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Area" localSheetId="0">'笔试成绩'!$A$1:$F$54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<sst xmlns="http://schemas.openxmlformats.org/spreadsheetml/2006/main" count="163" uniqueCount="124">
  <si>
    <t>序号</t>
  </si>
  <si>
    <t>姓名</t>
  </si>
  <si>
    <t>准考证号</t>
  </si>
  <si>
    <t>报考职位</t>
  </si>
  <si>
    <t>笔试成绩</t>
  </si>
  <si>
    <t>1-★妇产科医师</t>
  </si>
  <si>
    <t>陶珂</t>
  </si>
  <si>
    <t>91301010104</t>
  </si>
  <si>
    <t>杨珺</t>
  </si>
  <si>
    <t>91301010105</t>
  </si>
  <si>
    <t>谢钰梅</t>
  </si>
  <si>
    <t>91301010106</t>
  </si>
  <si>
    <t>周远娜</t>
  </si>
  <si>
    <t>91301010107</t>
  </si>
  <si>
    <t>朱天左</t>
  </si>
  <si>
    <t>91301010108</t>
  </si>
  <si>
    <t>陈宇前</t>
  </si>
  <si>
    <t>91301010109</t>
  </si>
  <si>
    <t>郭丽</t>
  </si>
  <si>
    <t>91301010110</t>
  </si>
  <si>
    <t>2-★妇产科主治医师</t>
  </si>
  <si>
    <t>周念</t>
  </si>
  <si>
    <t>91301010111</t>
  </si>
  <si>
    <t>袁萍</t>
  </si>
  <si>
    <t>91301010113</t>
  </si>
  <si>
    <t>苏丹</t>
  </si>
  <si>
    <t>91301010114</t>
  </si>
  <si>
    <t>刘寅鹤</t>
  </si>
  <si>
    <t>91301010115</t>
  </si>
  <si>
    <t>周丽婷</t>
  </si>
  <si>
    <t>91301010116</t>
  </si>
  <si>
    <t>刘秀丽</t>
  </si>
  <si>
    <t>91301010117</t>
  </si>
  <si>
    <t>3-★新生儿科医师</t>
  </si>
  <si>
    <t>唐佳</t>
  </si>
  <si>
    <t>91301010118</t>
  </si>
  <si>
    <t>4-★儿科医师</t>
  </si>
  <si>
    <t>王惠文</t>
  </si>
  <si>
    <t>91301010121</t>
  </si>
  <si>
    <t>秦志检</t>
  </si>
  <si>
    <t>91301010122</t>
  </si>
  <si>
    <t>何磊</t>
  </si>
  <si>
    <t>91301010123</t>
  </si>
  <si>
    <t>朱显会</t>
  </si>
  <si>
    <t>91301010125</t>
  </si>
  <si>
    <t>何毅</t>
  </si>
  <si>
    <t>91301010126</t>
  </si>
  <si>
    <t>5-★放射科医师</t>
  </si>
  <si>
    <t>黄蕾</t>
  </si>
  <si>
    <t>91301010127</t>
  </si>
  <si>
    <t>6-检验师</t>
  </si>
  <si>
    <t>于媛媛</t>
  </si>
  <si>
    <t>91301010202</t>
  </si>
  <si>
    <t>高正玲</t>
  </si>
  <si>
    <t>91301010206</t>
  </si>
  <si>
    <t>祝佳佳</t>
  </si>
  <si>
    <t>91301010214</t>
  </si>
  <si>
    <t>周志文</t>
  </si>
  <si>
    <t>91301010224</t>
  </si>
  <si>
    <t>张改改</t>
  </si>
  <si>
    <t>91301010225</t>
  </si>
  <si>
    <t>陈芳彬</t>
  </si>
  <si>
    <t>91301010226</t>
  </si>
  <si>
    <t>7-★超声科医师</t>
  </si>
  <si>
    <t>李珍珍</t>
  </si>
  <si>
    <t>91301010321</t>
  </si>
  <si>
    <t>郝倩</t>
  </si>
  <si>
    <t>91301010322</t>
  </si>
  <si>
    <t>陈彩红</t>
  </si>
  <si>
    <t>91301010323</t>
  </si>
  <si>
    <t>8-药师</t>
  </si>
  <si>
    <t>陈婷</t>
  </si>
  <si>
    <t>91301010325</t>
  </si>
  <si>
    <t>杨玲</t>
  </si>
  <si>
    <t>91301010410</t>
  </si>
  <si>
    <t>黄莉娟</t>
  </si>
  <si>
    <t>91301010418</t>
  </si>
  <si>
    <t>王娅</t>
  </si>
  <si>
    <t>91301010503</t>
  </si>
  <si>
    <t>9-★麻醉医师</t>
  </si>
  <si>
    <t>苏海燕</t>
  </si>
  <si>
    <t>91301010504</t>
  </si>
  <si>
    <t>熊朝林</t>
  </si>
  <si>
    <t>91301010506</t>
  </si>
  <si>
    <t>肖正雅</t>
  </si>
  <si>
    <t>91301010508</t>
  </si>
  <si>
    <t>冉艳</t>
  </si>
  <si>
    <t>91301010510</t>
  </si>
  <si>
    <t>杨欢欢</t>
  </si>
  <si>
    <t>91301010511</t>
  </si>
  <si>
    <t>徐丹</t>
  </si>
  <si>
    <t>91301010517</t>
  </si>
  <si>
    <t>11-★外科医师</t>
  </si>
  <si>
    <t>余升原</t>
  </si>
  <si>
    <t>91301010519</t>
  </si>
  <si>
    <t>石正敏</t>
  </si>
  <si>
    <t>91301010524</t>
  </si>
  <si>
    <t>12-★医辅人员</t>
  </si>
  <si>
    <t>蔡兰</t>
  </si>
  <si>
    <t>91301010530</t>
  </si>
  <si>
    <t>李祖蓉</t>
  </si>
  <si>
    <t>91301010613</t>
  </si>
  <si>
    <t>刘清</t>
  </si>
  <si>
    <t>91301010712</t>
  </si>
  <si>
    <t>武霞</t>
  </si>
  <si>
    <t>91301010805</t>
  </si>
  <si>
    <t>张紫艺</t>
  </si>
  <si>
    <t>91301010809</t>
  </si>
  <si>
    <t>丁立静</t>
  </si>
  <si>
    <t>91301010828</t>
  </si>
  <si>
    <t>邵梅</t>
  </si>
  <si>
    <t>91301010922</t>
  </si>
  <si>
    <t>13-★妇幼卫生信息管理</t>
  </si>
  <si>
    <t>罗娟</t>
  </si>
  <si>
    <t>91301010923</t>
  </si>
  <si>
    <t>李芮</t>
  </si>
  <si>
    <t>91301011001</t>
  </si>
  <si>
    <t>10-财务类</t>
  </si>
  <si>
    <t>邱家娴</t>
  </si>
  <si>
    <t>91301011009</t>
  </si>
  <si>
    <t>陈兰</t>
  </si>
  <si>
    <t>91301011011</t>
  </si>
  <si>
    <t>贵阳市观山湖区卫生健康系统招聘“双轨制”人员进入资格复审名单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</si>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</sst>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A47" sqref="A47:IV52"/>
    </sheetView>
  </sheetViews>
  <sheetFormatPr defaultColWidth="9.00390625" defaultRowHeight="15"/>
  <cols>
    <col min="1" max="1" width="7.421875" style="1" customWidth="1"/>
    <col min="2" max="2" width="11.421875" style="1" customWidth="1"/>
    <col min="3" max="3" width="14.140625" style="1" customWidth="1"/>
    <col min="4" max="4" width="22.57421875" style="1" bestFit="1" customWidth="1"/>
    <col min="5" max="5" width="14.57421875" style="1" customWidth="1"/>
    <col min="6" max="6" width="16.421875" style="1" customWidth="1"/>
  </cols>
  <sheetData>
    <row r="1" spans="1:6" ht="43.5" customHeight="1">
      <c r="A1" s="4" t="s">
        <v>122</v>
      </c>
      <c r="B1" s="4"/>
      <c r="C1" s="4"/>
      <c r="D1" s="4"/>
      <c r="E1" s="4"/>
      <c r="F1" s="4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123</v>
      </c>
    </row>
    <row r="3" spans="1:6" ht="14.25">
      <c r="A3" s="2">
        <v>1</v>
      </c>
      <c r="B3" s="2" t="s">
        <v>14</v>
      </c>
      <c r="C3" s="2" t="s">
        <v>15</v>
      </c>
      <c r="D3" s="2" t="s">
        <v>5</v>
      </c>
      <c r="E3" s="3">
        <v>91.63</v>
      </c>
      <c r="F3" s="2">
        <f>SUMPRODUCT(--((D3=$D$3:$D$40)*$E$3:$E$40&gt;E3))+1</f>
        <v>1</v>
      </c>
    </row>
    <row r="4" spans="1:6" ht="14.25">
      <c r="A4" s="2">
        <v>2</v>
      </c>
      <c r="B4" s="2" t="s">
        <v>10</v>
      </c>
      <c r="C4" s="2" t="s">
        <v>11</v>
      </c>
      <c r="D4" s="2" t="s">
        <v>5</v>
      </c>
      <c r="E4" s="3">
        <v>91.23</v>
      </c>
      <c r="F4" s="2">
        <f>SUMPRODUCT(--((D4=$D$3:$D$40)*$E$3:$E$40&gt;E4))+1</f>
        <v>2</v>
      </c>
    </row>
    <row r="5" spans="1:6" ht="14.25">
      <c r="A5" s="2">
        <v>3</v>
      </c>
      <c r="B5" s="2" t="s">
        <v>6</v>
      </c>
      <c r="C5" s="2" t="s">
        <v>7</v>
      </c>
      <c r="D5" s="2" t="s">
        <v>5</v>
      </c>
      <c r="E5" s="3">
        <v>86.63</v>
      </c>
      <c r="F5" s="2">
        <f>SUMPRODUCT(--((D5=$D$3:$D$40)*$E$3:$E$40&gt;E5))+1</f>
        <v>3</v>
      </c>
    </row>
    <row r="6" spans="1:6" ht="14.25">
      <c r="A6" s="2">
        <v>4</v>
      </c>
      <c r="B6" s="2" t="s">
        <v>12</v>
      </c>
      <c r="C6" s="2" t="s">
        <v>13</v>
      </c>
      <c r="D6" s="2" t="s">
        <v>5</v>
      </c>
      <c r="E6" s="3">
        <v>86.48</v>
      </c>
      <c r="F6" s="2">
        <f>SUMPRODUCT(--((D6=$D$3:$D$40)*$E$3:$E$40&gt;E6))+1</f>
        <v>4</v>
      </c>
    </row>
    <row r="7" spans="1:6" ht="14.25">
      <c r="A7" s="2">
        <v>5</v>
      </c>
      <c r="B7" s="2" t="s">
        <v>16</v>
      </c>
      <c r="C7" s="2" t="s">
        <v>17</v>
      </c>
      <c r="D7" s="2" t="s">
        <v>5</v>
      </c>
      <c r="E7" s="3">
        <v>85.41</v>
      </c>
      <c r="F7" s="2">
        <f>SUMPRODUCT(--((D7=$D$3:$D$40)*$E$3:$E$40&gt;E7))+1</f>
        <v>5</v>
      </c>
    </row>
    <row r="8" spans="1:6" ht="14.25">
      <c r="A8" s="2">
        <v>6</v>
      </c>
      <c r="B8" s="2" t="s">
        <v>8</v>
      </c>
      <c r="C8" s="2" t="s">
        <v>9</v>
      </c>
      <c r="D8" s="2" t="s">
        <v>5</v>
      </c>
      <c r="E8" s="3">
        <v>82.74</v>
      </c>
      <c r="F8" s="2">
        <f>SUMPRODUCT(--((D8=$D$3:$D$40)*$E$3:$E$40&gt;E8))+1</f>
        <v>6</v>
      </c>
    </row>
    <row r="9" spans="1:6" ht="14.25">
      <c r="A9" s="2">
        <v>7</v>
      </c>
      <c r="B9" s="2" t="s">
        <v>23</v>
      </c>
      <c r="C9" s="2" t="s">
        <v>24</v>
      </c>
      <c r="D9" s="2" t="s">
        <v>20</v>
      </c>
      <c r="E9" s="3">
        <v>93.79</v>
      </c>
      <c r="F9" s="2">
        <f>SUMPRODUCT(--((D9=$D$3:$D$40)*$E$3:$E$40&gt;E9))+1</f>
        <v>1</v>
      </c>
    </row>
    <row r="10" spans="1:6" ht="14.25">
      <c r="A10" s="2">
        <v>8</v>
      </c>
      <c r="B10" s="2" t="s">
        <v>18</v>
      </c>
      <c r="C10" s="2" t="s">
        <v>19</v>
      </c>
      <c r="D10" s="2" t="s">
        <v>20</v>
      </c>
      <c r="E10" s="3">
        <v>91.89</v>
      </c>
      <c r="F10" s="2">
        <f>SUMPRODUCT(--((D10=$D$3:$D$40)*$E$3:$E$40&gt;E10))+1</f>
        <v>2</v>
      </c>
    </row>
    <row r="11" spans="1:6" ht="14.25">
      <c r="A11" s="2">
        <v>9</v>
      </c>
      <c r="B11" s="2" t="s">
        <v>27</v>
      </c>
      <c r="C11" s="2" t="s">
        <v>28</v>
      </c>
      <c r="D11" s="2" t="s">
        <v>20</v>
      </c>
      <c r="E11" s="3">
        <v>90.86</v>
      </c>
      <c r="F11" s="2">
        <f>SUMPRODUCT(--((D11=$D$3:$D$40)*$E$3:$E$40&gt;E11))+1</f>
        <v>3</v>
      </c>
    </row>
    <row r="12" spans="1:6" ht="14.25">
      <c r="A12" s="2">
        <v>10</v>
      </c>
      <c r="B12" s="2" t="s">
        <v>29</v>
      </c>
      <c r="C12" s="2" t="s">
        <v>30</v>
      </c>
      <c r="D12" s="2" t="s">
        <v>20</v>
      </c>
      <c r="E12" s="3">
        <v>88.42</v>
      </c>
      <c r="F12" s="2">
        <f>SUMPRODUCT(--((D12=$D$3:$D$40)*$E$3:$E$40&gt;E12))+1</f>
        <v>4</v>
      </c>
    </row>
    <row r="13" spans="1:6" ht="14.25">
      <c r="A13" s="2">
        <v>11</v>
      </c>
      <c r="B13" s="2" t="s">
        <v>21</v>
      </c>
      <c r="C13" s="2" t="s">
        <v>22</v>
      </c>
      <c r="D13" s="2" t="s">
        <v>20</v>
      </c>
      <c r="E13" s="3">
        <v>88.29</v>
      </c>
      <c r="F13" s="2">
        <f>SUMPRODUCT(--((D13=$D$3:$D$40)*$E$3:$E$40&gt;E13))+1</f>
        <v>5</v>
      </c>
    </row>
    <row r="14" spans="1:6" ht="14.25">
      <c r="A14" s="2">
        <v>12</v>
      </c>
      <c r="B14" s="2" t="s">
        <v>25</v>
      </c>
      <c r="C14" s="2" t="s">
        <v>26</v>
      </c>
      <c r="D14" s="2" t="s">
        <v>20</v>
      </c>
      <c r="E14" s="3">
        <v>81.93</v>
      </c>
      <c r="F14" s="2">
        <f>SUMPRODUCT(--((D14=$D$3:$D$40)*$E$3:$E$40&gt;E14))+1</f>
        <v>6</v>
      </c>
    </row>
    <row r="15" spans="1:6" ht="14.25">
      <c r="A15" s="2">
        <v>13</v>
      </c>
      <c r="B15" s="2" t="s">
        <v>31</v>
      </c>
      <c r="C15" s="2" t="s">
        <v>32</v>
      </c>
      <c r="D15" s="2" t="s">
        <v>33</v>
      </c>
      <c r="E15" s="3">
        <v>82.36</v>
      </c>
      <c r="F15" s="2">
        <f>SUMPRODUCT(--((D15=$D$3:$D$40)*$E$3:$E$40&gt;E15))+1</f>
        <v>1</v>
      </c>
    </row>
    <row r="16" spans="1:6" ht="14.25">
      <c r="A16" s="2">
        <v>14</v>
      </c>
      <c r="B16" s="2" t="s">
        <v>41</v>
      </c>
      <c r="C16" s="2" t="s">
        <v>42</v>
      </c>
      <c r="D16" s="2" t="s">
        <v>36</v>
      </c>
      <c r="E16" s="3">
        <v>97.22</v>
      </c>
      <c r="F16" s="2">
        <f>SUMPRODUCT(--((D16=$D$3:$D$40)*$E$3:$E$40&gt;E16))+1</f>
        <v>1</v>
      </c>
    </row>
    <row r="17" spans="1:6" ht="14.25">
      <c r="A17" s="2">
        <v>15</v>
      </c>
      <c r="B17" s="2" t="s">
        <v>39</v>
      </c>
      <c r="C17" s="2" t="s">
        <v>40</v>
      </c>
      <c r="D17" s="2" t="s">
        <v>36</v>
      </c>
      <c r="E17" s="3">
        <v>96.34</v>
      </c>
      <c r="F17" s="2">
        <f>SUMPRODUCT(--((D17=$D$3:$D$40)*$E$3:$E$40&gt;E17))+1</f>
        <v>2</v>
      </c>
    </row>
    <row r="18" spans="1:6" ht="14.25">
      <c r="A18" s="2">
        <v>16</v>
      </c>
      <c r="B18" s="2" t="s">
        <v>34</v>
      </c>
      <c r="C18" s="2" t="s">
        <v>35</v>
      </c>
      <c r="D18" s="2" t="s">
        <v>36</v>
      </c>
      <c r="E18" s="3">
        <v>92.51</v>
      </c>
      <c r="F18" s="2">
        <f>SUMPRODUCT(--((D18=$D$3:$D$40)*$E$3:$E$40&gt;E18))+1</f>
        <v>3</v>
      </c>
    </row>
    <row r="19" spans="1:6" ht="14.25">
      <c r="A19" s="2">
        <v>17</v>
      </c>
      <c r="B19" s="2" t="s">
        <v>43</v>
      </c>
      <c r="C19" s="2" t="s">
        <v>44</v>
      </c>
      <c r="D19" s="2" t="s">
        <v>36</v>
      </c>
      <c r="E19" s="3">
        <v>83.58</v>
      </c>
      <c r="F19" s="2">
        <f>SUMPRODUCT(--((D19=$D$3:$D$40)*$E$3:$E$40&gt;E19))+1</f>
        <v>4</v>
      </c>
    </row>
    <row r="20" spans="1:6" ht="14.25">
      <c r="A20" s="2">
        <v>18</v>
      </c>
      <c r="B20" s="2" t="s">
        <v>37</v>
      </c>
      <c r="C20" s="2" t="s">
        <v>38</v>
      </c>
      <c r="D20" s="2" t="s">
        <v>36</v>
      </c>
      <c r="E20" s="3">
        <v>78.24</v>
      </c>
      <c r="F20" s="2">
        <f>SUMPRODUCT(--((D20=$D$3:$D$40)*$E$3:$E$40&gt;E20))+1</f>
        <v>5</v>
      </c>
    </row>
    <row r="21" spans="1:6" ht="14.25">
      <c r="A21" s="2">
        <v>19</v>
      </c>
      <c r="B21" s="2" t="s">
        <v>45</v>
      </c>
      <c r="C21" s="2" t="s">
        <v>46</v>
      </c>
      <c r="D21" s="2" t="s">
        <v>47</v>
      </c>
      <c r="E21" s="3">
        <v>92.81</v>
      </c>
      <c r="F21" s="2">
        <f>SUMPRODUCT(--((D21=$D$3:$D$40)*$E$3:$E$40&gt;E21))+1</f>
        <v>1</v>
      </c>
    </row>
    <row r="22" spans="1:6" ht="14.25">
      <c r="A22" s="2">
        <v>20</v>
      </c>
      <c r="B22" s="2" t="s">
        <v>48</v>
      </c>
      <c r="C22" s="2" t="s">
        <v>49</v>
      </c>
      <c r="D22" s="2" t="s">
        <v>47</v>
      </c>
      <c r="E22" s="3">
        <v>89.59</v>
      </c>
      <c r="F22" s="2">
        <f>SUMPRODUCT(--((D22=$D$3:$D$40)*$E$3:$E$40&gt;E22))+1</f>
        <v>2</v>
      </c>
    </row>
    <row r="23" spans="1:6" ht="14.25">
      <c r="A23" s="2">
        <v>21</v>
      </c>
      <c r="B23" s="2" t="s">
        <v>53</v>
      </c>
      <c r="C23" s="2" t="s">
        <v>54</v>
      </c>
      <c r="D23" s="2" t="s">
        <v>50</v>
      </c>
      <c r="E23" s="3">
        <v>88.23</v>
      </c>
      <c r="F23" s="2">
        <f>SUMPRODUCT(--((D23=$D$3:$D$40)*$E$3:$E$40&gt;E23))+1</f>
        <v>1</v>
      </c>
    </row>
    <row r="24" spans="1:6" ht="14.25">
      <c r="A24" s="2">
        <v>22</v>
      </c>
      <c r="B24" s="2" t="s">
        <v>61</v>
      </c>
      <c r="C24" s="2" t="s">
        <v>62</v>
      </c>
      <c r="D24" s="2" t="s">
        <v>50</v>
      </c>
      <c r="E24" s="3">
        <v>86.25</v>
      </c>
      <c r="F24" s="2">
        <f>SUMPRODUCT(--((D24=$D$3:$D$40)*$E$3:$E$40&gt;E24))+1</f>
        <v>2</v>
      </c>
    </row>
    <row r="25" spans="1:6" ht="14.25">
      <c r="A25" s="2">
        <v>23</v>
      </c>
      <c r="B25" s="2" t="s">
        <v>57</v>
      </c>
      <c r="C25" s="2" t="s">
        <v>58</v>
      </c>
      <c r="D25" s="2" t="s">
        <v>50</v>
      </c>
      <c r="E25" s="3">
        <v>82.64</v>
      </c>
      <c r="F25" s="2">
        <f>SUMPRODUCT(--((D25=$D$3:$D$40)*$E$3:$E$40&gt;E25))+1</f>
        <v>3</v>
      </c>
    </row>
    <row r="26" spans="1:6" ht="14.25">
      <c r="A26" s="2">
        <v>24</v>
      </c>
      <c r="B26" s="2" t="s">
        <v>59</v>
      </c>
      <c r="C26" s="2" t="s">
        <v>60</v>
      </c>
      <c r="D26" s="2" t="s">
        <v>50</v>
      </c>
      <c r="E26" s="3">
        <v>82.18</v>
      </c>
      <c r="F26" s="2">
        <f>SUMPRODUCT(--((D26=$D$3:$D$40)*$E$3:$E$40&gt;E26))+1</f>
        <v>4</v>
      </c>
    </row>
    <row r="27" spans="1:6" ht="14.25">
      <c r="A27" s="2">
        <v>25</v>
      </c>
      <c r="B27" s="2" t="s">
        <v>51</v>
      </c>
      <c r="C27" s="2" t="s">
        <v>52</v>
      </c>
      <c r="D27" s="2" t="s">
        <v>50</v>
      </c>
      <c r="E27" s="3">
        <v>81.29</v>
      </c>
      <c r="F27" s="2">
        <f>SUMPRODUCT(--((D27=$D$3:$D$40)*$E$3:$E$40&gt;E27))+1</f>
        <v>5</v>
      </c>
    </row>
    <row r="28" spans="1:6" ht="14.25">
      <c r="A28" s="2">
        <v>26</v>
      </c>
      <c r="B28" s="2" t="s">
        <v>55</v>
      </c>
      <c r="C28" s="2" t="s">
        <v>56</v>
      </c>
      <c r="D28" s="2" t="s">
        <v>50</v>
      </c>
      <c r="E28" s="3">
        <v>78.1</v>
      </c>
      <c r="F28" s="2">
        <f>SUMPRODUCT(--((D28=$D$3:$D$40)*$E$3:$E$40&gt;E28))+1</f>
        <v>6</v>
      </c>
    </row>
    <row r="29" spans="1:6" ht="14.25">
      <c r="A29" s="2">
        <v>27</v>
      </c>
      <c r="B29" s="2" t="s">
        <v>68</v>
      </c>
      <c r="C29" s="2" t="s">
        <v>69</v>
      </c>
      <c r="D29" s="2" t="s">
        <v>63</v>
      </c>
      <c r="E29" s="3">
        <v>86.29</v>
      </c>
      <c r="F29" s="2">
        <f>SUMPRODUCT(--((D29=$D$3:$D$40)*$E$3:$E$40&gt;E29))+1</f>
        <v>1</v>
      </c>
    </row>
    <row r="30" spans="1:6" ht="14.25">
      <c r="A30" s="2">
        <v>28</v>
      </c>
      <c r="B30" s="2" t="s">
        <v>66</v>
      </c>
      <c r="C30" s="2" t="s">
        <v>67</v>
      </c>
      <c r="D30" s="2" t="s">
        <v>63</v>
      </c>
      <c r="E30" s="3">
        <v>83.92</v>
      </c>
      <c r="F30" s="2">
        <f>SUMPRODUCT(--((D30=$D$3:$D$40)*$E$3:$E$40&gt;E30))+1</f>
        <v>2</v>
      </c>
    </row>
    <row r="31" spans="1:6" ht="14.25">
      <c r="A31" s="2">
        <v>29</v>
      </c>
      <c r="B31" s="2" t="s">
        <v>64</v>
      </c>
      <c r="C31" s="2" t="s">
        <v>65</v>
      </c>
      <c r="D31" s="2" t="s">
        <v>63</v>
      </c>
      <c r="E31" s="3">
        <v>80.85</v>
      </c>
      <c r="F31" s="2">
        <f>SUMPRODUCT(--((D31=$D$3:$D$40)*$E$3:$E$40&gt;E31))+1</f>
        <v>3</v>
      </c>
    </row>
    <row r="32" spans="1:6" ht="14.25">
      <c r="A32" s="2">
        <v>30</v>
      </c>
      <c r="B32" s="2" t="s">
        <v>73</v>
      </c>
      <c r="C32" s="2" t="s">
        <v>74</v>
      </c>
      <c r="D32" s="2" t="s">
        <v>70</v>
      </c>
      <c r="E32" s="3">
        <v>85.07</v>
      </c>
      <c r="F32" s="2">
        <f>SUMPRODUCT(--((D32=$D$3:$D$40)*$E$3:$E$40&gt;E32))+1</f>
        <v>1</v>
      </c>
    </row>
    <row r="33" spans="1:6" ht="14.25">
      <c r="A33" s="2">
        <v>31</v>
      </c>
      <c r="B33" s="2" t="s">
        <v>75</v>
      </c>
      <c r="C33" s="2" t="s">
        <v>76</v>
      </c>
      <c r="D33" s="2" t="s">
        <v>70</v>
      </c>
      <c r="E33" s="3">
        <v>84.26</v>
      </c>
      <c r="F33" s="2">
        <f>SUMPRODUCT(--((D33=$D$3:$D$40)*$E$3:$E$40&gt;E33))+1</f>
        <v>2</v>
      </c>
    </row>
    <row r="34" spans="1:6" ht="14.25">
      <c r="A34" s="2">
        <v>32</v>
      </c>
      <c r="B34" s="2" t="s">
        <v>71</v>
      </c>
      <c r="C34" s="2" t="s">
        <v>72</v>
      </c>
      <c r="D34" s="2" t="s">
        <v>70</v>
      </c>
      <c r="E34" s="3">
        <v>76.39</v>
      </c>
      <c r="F34" s="2">
        <f>SUMPRODUCT(--((D34=$D$3:$D$40)*$E$3:$E$40&gt;E34))+1</f>
        <v>3</v>
      </c>
    </row>
    <row r="35" spans="1:6" ht="14.25">
      <c r="A35" s="2">
        <v>33</v>
      </c>
      <c r="B35" s="2" t="s">
        <v>88</v>
      </c>
      <c r="C35" s="2" t="s">
        <v>89</v>
      </c>
      <c r="D35" s="2" t="s">
        <v>79</v>
      </c>
      <c r="E35" s="3">
        <v>93.32</v>
      </c>
      <c r="F35" s="2">
        <f>SUMPRODUCT(--((D35=$D$3:$D$40)*$E$3:$E$40&gt;E35))+1</f>
        <v>1</v>
      </c>
    </row>
    <row r="36" spans="1:6" ht="14.25">
      <c r="A36" s="2">
        <v>34</v>
      </c>
      <c r="B36" s="2" t="s">
        <v>82</v>
      </c>
      <c r="C36" s="2" t="s">
        <v>83</v>
      </c>
      <c r="D36" s="2" t="s">
        <v>79</v>
      </c>
      <c r="E36" s="3">
        <v>92.32</v>
      </c>
      <c r="F36" s="2">
        <f>SUMPRODUCT(--((D36=$D$3:$D$40)*$E$3:$E$40&gt;E36))+1</f>
        <v>2</v>
      </c>
    </row>
    <row r="37" spans="1:6" ht="14.25">
      <c r="A37" s="2">
        <v>35</v>
      </c>
      <c r="B37" s="2" t="s">
        <v>77</v>
      </c>
      <c r="C37" s="2" t="s">
        <v>78</v>
      </c>
      <c r="D37" s="2" t="s">
        <v>79</v>
      </c>
      <c r="E37" s="3">
        <v>87.14</v>
      </c>
      <c r="F37" s="2">
        <f>SUMPRODUCT(--((D37=$D$3:$D$40)*$E$3:$E$40&gt;E37))+1</f>
        <v>3</v>
      </c>
    </row>
    <row r="38" spans="1:6" ht="14.25">
      <c r="A38" s="2">
        <v>36</v>
      </c>
      <c r="B38" s="2" t="s">
        <v>86</v>
      </c>
      <c r="C38" s="2" t="s">
        <v>87</v>
      </c>
      <c r="D38" s="2" t="s">
        <v>79</v>
      </c>
      <c r="E38" s="3">
        <v>86.95</v>
      </c>
      <c r="F38" s="2">
        <f>SUMPRODUCT(--((D38=$D$3:$D$40)*$E$3:$E$40&gt;E38))+1</f>
        <v>4</v>
      </c>
    </row>
    <row r="39" spans="1:6" ht="14.25">
      <c r="A39" s="2">
        <v>37</v>
      </c>
      <c r="B39" s="2" t="s">
        <v>84</v>
      </c>
      <c r="C39" s="2" t="s">
        <v>85</v>
      </c>
      <c r="D39" s="2" t="s">
        <v>79</v>
      </c>
      <c r="E39" s="3">
        <v>82.92</v>
      </c>
      <c r="F39" s="2">
        <f>SUMPRODUCT(--((D39=$D$3:$D$40)*$E$3:$E$40&gt;E39))+1</f>
        <v>5</v>
      </c>
    </row>
    <row r="40" spans="1:6" ht="14.25">
      <c r="A40" s="2">
        <v>38</v>
      </c>
      <c r="B40" s="2" t="s">
        <v>80</v>
      </c>
      <c r="C40" s="2" t="s">
        <v>81</v>
      </c>
      <c r="D40" s="2" t="s">
        <v>79</v>
      </c>
      <c r="E40" s="3">
        <v>82.35</v>
      </c>
      <c r="F40" s="2">
        <f>SUMPRODUCT(--((D40=$D$3:$D$40)*$E$3:$E$40&gt;E40))+1</f>
        <v>6</v>
      </c>
    </row>
    <row r="41" spans="1:6" ht="14.25">
      <c r="A41" s="2">
        <v>39</v>
      </c>
      <c r="B41" s="2" t="s">
        <v>115</v>
      </c>
      <c r="C41" s="2" t="s">
        <v>116</v>
      </c>
      <c r="D41" s="2" t="s">
        <v>117</v>
      </c>
      <c r="E41" s="3">
        <v>95.53</v>
      </c>
      <c r="F41" s="2">
        <f>SUMPRODUCT(--((D41=$D$3:$D$40)*$E$3:$E$40&gt;E41))+1</f>
        <v>1</v>
      </c>
    </row>
    <row r="42" spans="1:6" ht="14.25">
      <c r="A42" s="2">
        <v>40</v>
      </c>
      <c r="B42" s="2" t="s">
        <v>118</v>
      </c>
      <c r="C42" s="2" t="s">
        <v>119</v>
      </c>
      <c r="D42" s="2" t="s">
        <v>117</v>
      </c>
      <c r="E42" s="3">
        <v>88.66</v>
      </c>
      <c r="F42" s="2">
        <v>2</v>
      </c>
    </row>
    <row r="43" spans="1:6" ht="14.25">
      <c r="A43" s="2">
        <v>41</v>
      </c>
      <c r="B43" s="2" t="s">
        <v>120</v>
      </c>
      <c r="C43" s="2" t="s">
        <v>121</v>
      </c>
      <c r="D43" s="2" t="s">
        <v>117</v>
      </c>
      <c r="E43" s="3">
        <v>88.47</v>
      </c>
      <c r="F43" s="2">
        <v>3</v>
      </c>
    </row>
    <row r="44" spans="1:6" ht="14.25">
      <c r="A44" s="2">
        <v>42</v>
      </c>
      <c r="B44" s="2" t="s">
        <v>93</v>
      </c>
      <c r="C44" s="2" t="s">
        <v>94</v>
      </c>
      <c r="D44" s="2" t="s">
        <v>92</v>
      </c>
      <c r="E44" s="3">
        <v>99.56</v>
      </c>
      <c r="F44" s="2">
        <f>SUMPRODUCT(--((D44=$D$3:$D$40)*$E$3:$E$40&gt;E44))+1</f>
        <v>1</v>
      </c>
    </row>
    <row r="45" spans="1:6" ht="14.25">
      <c r="A45" s="2">
        <v>43</v>
      </c>
      <c r="B45" s="2" t="s">
        <v>95</v>
      </c>
      <c r="C45" s="2" t="s">
        <v>96</v>
      </c>
      <c r="D45" s="2" t="s">
        <v>92</v>
      </c>
      <c r="E45" s="3">
        <v>94.57</v>
      </c>
      <c r="F45" s="2">
        <v>2</v>
      </c>
    </row>
    <row r="46" spans="1:6" ht="14.25">
      <c r="A46" s="2">
        <v>44</v>
      </c>
      <c r="B46" s="2" t="s">
        <v>90</v>
      </c>
      <c r="C46" s="2" t="s">
        <v>91</v>
      </c>
      <c r="D46" s="2" t="s">
        <v>92</v>
      </c>
      <c r="E46" s="3">
        <v>85.24</v>
      </c>
      <c r="F46" s="2">
        <v>3</v>
      </c>
    </row>
    <row r="47" spans="1:6" ht="14.25">
      <c r="A47" s="2">
        <v>45</v>
      </c>
      <c r="B47" s="2" t="s">
        <v>100</v>
      </c>
      <c r="C47" s="2" t="s">
        <v>101</v>
      </c>
      <c r="D47" s="2" t="s">
        <v>97</v>
      </c>
      <c r="E47" s="3">
        <v>103.94</v>
      </c>
      <c r="F47" s="2">
        <f>SUMPRODUCT(--((D47=$D$3:$D$40)*$E$3:$E$40&gt;E47))+1</f>
        <v>1</v>
      </c>
    </row>
    <row r="48" spans="1:6" ht="14.25">
      <c r="A48" s="2">
        <v>46</v>
      </c>
      <c r="B48" s="2" t="s">
        <v>98</v>
      </c>
      <c r="C48" s="2" t="s">
        <v>99</v>
      </c>
      <c r="D48" s="2" t="s">
        <v>97</v>
      </c>
      <c r="E48" s="3">
        <v>99.84</v>
      </c>
      <c r="F48" s="2">
        <v>2</v>
      </c>
    </row>
    <row r="49" spans="1:6" ht="14.25">
      <c r="A49" s="2">
        <v>47</v>
      </c>
      <c r="B49" s="2" t="s">
        <v>102</v>
      </c>
      <c r="C49" s="2" t="s">
        <v>103</v>
      </c>
      <c r="D49" s="2" t="s">
        <v>97</v>
      </c>
      <c r="E49" s="3">
        <v>94.1</v>
      </c>
      <c r="F49" s="2">
        <v>3</v>
      </c>
    </row>
    <row r="50" spans="1:6" ht="14.25">
      <c r="A50" s="2">
        <v>48</v>
      </c>
      <c r="B50" s="2" t="s">
        <v>106</v>
      </c>
      <c r="C50" s="2" t="s">
        <v>107</v>
      </c>
      <c r="D50" s="2" t="s">
        <v>97</v>
      </c>
      <c r="E50" s="3">
        <v>93.8</v>
      </c>
      <c r="F50" s="2">
        <v>4</v>
      </c>
    </row>
    <row r="51" spans="1:6" ht="14.25">
      <c r="A51" s="2">
        <v>49</v>
      </c>
      <c r="B51" s="2" t="s">
        <v>108</v>
      </c>
      <c r="C51" s="2" t="s">
        <v>109</v>
      </c>
      <c r="D51" s="2" t="s">
        <v>97</v>
      </c>
      <c r="E51" s="3">
        <v>90.44</v>
      </c>
      <c r="F51" s="2">
        <v>5</v>
      </c>
    </row>
    <row r="52" spans="1:6" ht="14.25">
      <c r="A52" s="2">
        <v>50</v>
      </c>
      <c r="B52" s="2" t="s">
        <v>104</v>
      </c>
      <c r="C52" s="2" t="s">
        <v>105</v>
      </c>
      <c r="D52" s="2" t="s">
        <v>97</v>
      </c>
      <c r="E52" s="3">
        <v>90.1</v>
      </c>
      <c r="F52" s="2">
        <v>6</v>
      </c>
    </row>
    <row r="53" spans="1:6" ht="14.25">
      <c r="A53" s="2">
        <v>51</v>
      </c>
      <c r="B53" s="2" t="s">
        <v>110</v>
      </c>
      <c r="C53" s="2" t="s">
        <v>111</v>
      </c>
      <c r="D53" s="2" t="s">
        <v>112</v>
      </c>
      <c r="E53" s="3">
        <v>92.99</v>
      </c>
      <c r="F53" s="2">
        <f>SUMPRODUCT(--((D53=$D$3:$D$40)*$E$3:$E$40&gt;E53))+1</f>
        <v>1</v>
      </c>
    </row>
    <row r="54" spans="1:6" ht="14.25">
      <c r="A54" s="2">
        <v>52</v>
      </c>
      <c r="B54" s="2" t="s">
        <v>113</v>
      </c>
      <c r="C54" s="2" t="s">
        <v>114</v>
      </c>
      <c r="D54" s="2" t="s">
        <v>112</v>
      </c>
      <c r="E54" s="3">
        <v>70.55</v>
      </c>
      <c r="F54" s="2">
        <v>2</v>
      </c>
    </row>
  </sheetData>
  <sheetProtection/>
  <mergeCells count="1">
    <mergeCell ref="A1:F1"/>
  </mergeCells>
  <printOptions horizontalCentered="1"/>
  <pageMargins left="0.31496062992125984" right="0.31496062992125984" top="0.1968503937007874" bottom="0.35433070866141736" header="0.11811023622047245" footer="0.11811023622047245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火</dc:creator>
  <cp:keywords/>
  <dc:description/>
  <cp:lastModifiedBy>acer</cp:lastModifiedBy>
  <cp:lastPrinted>2022-01-25T08:05:25Z</cp:lastPrinted>
  <dcterms:created xsi:type="dcterms:W3CDTF">2015-06-05T18:19:34Z</dcterms:created>
  <dcterms:modified xsi:type="dcterms:W3CDTF">2022-02-10T02:53:43Z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B974CFFC6D334B70B2854C6F01FF129A</vt:lpwstr>
  </property>
  <property fmtid="{D5CDD505-2E9C-101B-9397-08002B2CF9AE}" pid="3" name="KSOProductBuildVer">
    <vt:lpwstr>2052-11.1.0.11294</vt:lpwstr>
  </property>
</Properties>
</file>