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<sst xmlns="http://schemas.openxmlformats.org/spreadsheetml/2006/main" count="513" uniqueCount="263">
  <si>
    <t>附件1：</t>
  </si>
  <si>
    <t>贵阳市公安局2022年招聘留置专业看护队员总成绩</t>
  </si>
  <si>
    <t>准考证号</t>
  </si>
  <si>
    <t>姓名</t>
  </si>
  <si>
    <t>岗位</t>
  </si>
  <si>
    <t>性别</t>
  </si>
  <si>
    <t>笔试成绩</t>
  </si>
  <si>
    <t>面试成绩</t>
  </si>
  <si>
    <t>总成绩</t>
  </si>
  <si>
    <t>岗位排名</t>
  </si>
  <si>
    <t>备注</t>
  </si>
  <si>
    <t>A1901010506</t>
  </si>
  <si>
    <t>文雪</t>
  </si>
  <si>
    <t>留置专业看护队员02</t>
  </si>
  <si>
    <t>女</t>
  </si>
  <si>
    <t>A1901010429</t>
  </si>
  <si>
    <t>滕微</t>
  </si>
  <si>
    <t>A1901014103</t>
  </si>
  <si>
    <t>朱志敏</t>
  </si>
  <si>
    <t>A1901013720</t>
  </si>
  <si>
    <t>彭围</t>
  </si>
  <si>
    <t>A1901011616</t>
  </si>
  <si>
    <t>邓美花</t>
  </si>
  <si>
    <t>A1901014710</t>
  </si>
  <si>
    <t>孔滟</t>
  </si>
  <si>
    <t>A1901012514</t>
  </si>
  <si>
    <t>韦玲玲</t>
  </si>
  <si>
    <t>A1901014205</t>
  </si>
  <si>
    <t>王婷婷</t>
  </si>
  <si>
    <t>A1901012923</t>
  </si>
  <si>
    <t>黄维</t>
  </si>
  <si>
    <t>A1901012029</t>
  </si>
  <si>
    <t>张仕敏</t>
  </si>
  <si>
    <t>A1901011704</t>
  </si>
  <si>
    <t>卢云</t>
  </si>
  <si>
    <t>A1901010604</t>
  </si>
  <si>
    <t>石贵新</t>
  </si>
  <si>
    <t>A1901014316</t>
  </si>
  <si>
    <t>李秋</t>
  </si>
  <si>
    <t>A1901011823</t>
  </si>
  <si>
    <t>王亭亭</t>
  </si>
  <si>
    <t>A1901015029</t>
  </si>
  <si>
    <t>赵甜甜</t>
  </si>
  <si>
    <t>A1901011730</t>
  </si>
  <si>
    <t>陈海燕</t>
  </si>
  <si>
    <t>/</t>
  </si>
  <si>
    <t>面试缺考</t>
  </si>
  <si>
    <t>A1901011422</t>
  </si>
  <si>
    <t>吴先红</t>
  </si>
  <si>
    <t>留置专业看护队员01</t>
  </si>
  <si>
    <t>男</t>
  </si>
  <si>
    <t>A1901013810</t>
  </si>
  <si>
    <t>虎恩赛</t>
  </si>
  <si>
    <t>A1901010807</t>
  </si>
  <si>
    <t>安睿</t>
  </si>
  <si>
    <t>A1901014914</t>
  </si>
  <si>
    <t>赵玮</t>
  </si>
  <si>
    <t>A1901013317</t>
  </si>
  <si>
    <t>王正威</t>
  </si>
  <si>
    <t>A1901011011</t>
  </si>
  <si>
    <t>马子建</t>
  </si>
  <si>
    <t>A1901015020</t>
  </si>
  <si>
    <t>梅文卫</t>
  </si>
  <si>
    <t>A1901012017</t>
  </si>
  <si>
    <t>王运玺</t>
  </si>
  <si>
    <t>A1901014001</t>
  </si>
  <si>
    <t>熊培胜</t>
  </si>
  <si>
    <t>A1901012704</t>
  </si>
  <si>
    <t>张卫</t>
  </si>
  <si>
    <t>A1901011426</t>
  </si>
  <si>
    <t>刘勇</t>
  </si>
  <si>
    <t>A1901011210</t>
  </si>
  <si>
    <t>夏德绍</t>
  </si>
  <si>
    <t>A1901010615</t>
  </si>
  <si>
    <t>潘建含</t>
  </si>
  <si>
    <t>A1901010504</t>
  </si>
  <si>
    <t>代贵金</t>
  </si>
  <si>
    <t>A1901010206</t>
  </si>
  <si>
    <t>郭清友</t>
  </si>
  <si>
    <t>A1901012609</t>
  </si>
  <si>
    <t>文波</t>
  </si>
  <si>
    <t>A1901015402</t>
  </si>
  <si>
    <t>秦小飞</t>
  </si>
  <si>
    <t>A1901011804</t>
  </si>
  <si>
    <t>牟浩</t>
  </si>
  <si>
    <t>A1901014812</t>
  </si>
  <si>
    <t>安明龙</t>
  </si>
  <si>
    <t>A1901011908</t>
  </si>
  <si>
    <t>邓建</t>
  </si>
  <si>
    <t>A1901011601</t>
  </si>
  <si>
    <t>王鹏</t>
  </si>
  <si>
    <t>A1901011330</t>
  </si>
  <si>
    <t>黄泽朋</t>
  </si>
  <si>
    <t>A1901012929</t>
  </si>
  <si>
    <t>李强军</t>
  </si>
  <si>
    <t>A1901010330</t>
  </si>
  <si>
    <t>张官健</t>
  </si>
  <si>
    <t>A1901011728</t>
  </si>
  <si>
    <t>黄连锋</t>
  </si>
  <si>
    <t>A1901013427</t>
  </si>
  <si>
    <t>王显矅</t>
  </si>
  <si>
    <t>A1901013410</t>
  </si>
  <si>
    <t>张文飞</t>
  </si>
  <si>
    <t>A1901013417</t>
  </si>
  <si>
    <t>祖海江</t>
  </si>
  <si>
    <t>A1901011519</t>
  </si>
  <si>
    <t>綦仕畅</t>
  </si>
  <si>
    <t>A1901010412</t>
  </si>
  <si>
    <t>陈元</t>
  </si>
  <si>
    <t>A1901011703</t>
  </si>
  <si>
    <t>田茂仁</t>
  </si>
  <si>
    <t>A1901014020</t>
  </si>
  <si>
    <t>沈子杰</t>
  </si>
  <si>
    <t>A1901012126</t>
  </si>
  <si>
    <t>胡国庆</t>
  </si>
  <si>
    <t>A1901010213</t>
  </si>
  <si>
    <t>刘光友</t>
  </si>
  <si>
    <t>A1901011307</t>
  </si>
  <si>
    <t>王聪</t>
  </si>
  <si>
    <t>A1901010223</t>
  </si>
  <si>
    <t>田孟虎</t>
  </si>
  <si>
    <t>A1901010111</t>
  </si>
  <si>
    <t>张健康</t>
  </si>
  <si>
    <t>A1901015420</t>
  </si>
  <si>
    <t>刘明岗</t>
  </si>
  <si>
    <t>A1901014511</t>
  </si>
  <si>
    <t>杨正威</t>
  </si>
  <si>
    <t>A1901015307</t>
  </si>
  <si>
    <t>刘乙霖</t>
  </si>
  <si>
    <t>A1901012424</t>
  </si>
  <si>
    <t>周淇</t>
  </si>
  <si>
    <t>A1901013403</t>
  </si>
  <si>
    <t>赵伟</t>
  </si>
  <si>
    <t>A1901014607</t>
  </si>
  <si>
    <t>吴豪豪</t>
  </si>
  <si>
    <t>A1901014208</t>
  </si>
  <si>
    <t>邹志强</t>
  </si>
  <si>
    <t>A1901013213</t>
  </si>
  <si>
    <t>林文富</t>
  </si>
  <si>
    <t>A1901010618</t>
  </si>
  <si>
    <t>蒙江福</t>
  </si>
  <si>
    <t>A1901010416</t>
  </si>
  <si>
    <t>杨代祥</t>
  </si>
  <si>
    <t>A1901012319</t>
  </si>
  <si>
    <t>杨大虎</t>
  </si>
  <si>
    <t>A1901011605</t>
  </si>
  <si>
    <t>朱金</t>
  </si>
  <si>
    <t>A1901010820</t>
  </si>
  <si>
    <t>杨樾东</t>
  </si>
  <si>
    <t>A1901014522</t>
  </si>
  <si>
    <t>罗泽黔</t>
  </si>
  <si>
    <t>A1901010612</t>
  </si>
  <si>
    <t>尹铖杰</t>
  </si>
  <si>
    <t>A1901010729</t>
  </si>
  <si>
    <t>刘宁</t>
  </si>
  <si>
    <t>A1901014901</t>
  </si>
  <si>
    <t>周彰风</t>
  </si>
  <si>
    <t>A1901012627</t>
  </si>
  <si>
    <t>燕林风</t>
  </si>
  <si>
    <t>A1901010224</t>
  </si>
  <si>
    <t>王廷文</t>
  </si>
  <si>
    <t>A1901011001</t>
  </si>
  <si>
    <t>张杰林</t>
  </si>
  <si>
    <t>A1901011611</t>
  </si>
  <si>
    <t>罗元</t>
  </si>
  <si>
    <t>A1901013521</t>
  </si>
  <si>
    <t>何佳</t>
  </si>
  <si>
    <t>A1901012829</t>
  </si>
  <si>
    <t>吴章洪</t>
  </si>
  <si>
    <t>A1901011525</t>
  </si>
  <si>
    <t>杜鹏</t>
  </si>
  <si>
    <t>A1901013203</t>
  </si>
  <si>
    <t>陈友明</t>
  </si>
  <si>
    <t>A1901013328</t>
  </si>
  <si>
    <t>罗来江</t>
  </si>
  <si>
    <t>A1901011514</t>
  </si>
  <si>
    <t>何睦</t>
  </si>
  <si>
    <t>A1901010225</t>
  </si>
  <si>
    <t>王显漪</t>
  </si>
  <si>
    <t>A1901010906</t>
  </si>
  <si>
    <t>陆恒</t>
  </si>
  <si>
    <t>A1901014605</t>
  </si>
  <si>
    <t>郭帅</t>
  </si>
  <si>
    <t>A1901014305</t>
  </si>
  <si>
    <t>汪洋</t>
  </si>
  <si>
    <t>A1901011021</t>
  </si>
  <si>
    <t>田稳</t>
  </si>
  <si>
    <t>A1901010221</t>
  </si>
  <si>
    <t>聂成</t>
  </si>
  <si>
    <t>A1901010813</t>
  </si>
  <si>
    <t>卢林贵</t>
  </si>
  <si>
    <t>A1901012425</t>
  </si>
  <si>
    <t>范润辉</t>
  </si>
  <si>
    <t>A1901010219</t>
  </si>
  <si>
    <t>严子山</t>
  </si>
  <si>
    <t>A1901014310</t>
  </si>
  <si>
    <t>曹景玉</t>
  </si>
  <si>
    <t>A1901012926</t>
  </si>
  <si>
    <t>王友</t>
  </si>
  <si>
    <t>A1901015118</t>
  </si>
  <si>
    <t>杨洪</t>
  </si>
  <si>
    <t>A1901012718</t>
  </si>
  <si>
    <t>陆逊</t>
  </si>
  <si>
    <t>A1901011015</t>
  </si>
  <si>
    <t>韩立浪</t>
  </si>
  <si>
    <t>A1901010227</t>
  </si>
  <si>
    <t>杨涛波</t>
  </si>
  <si>
    <t>A1901013913</t>
  </si>
  <si>
    <t>曾咏雪</t>
  </si>
  <si>
    <t>A1901013906</t>
  </si>
  <si>
    <t>何宗蔚</t>
  </si>
  <si>
    <t>A1901012115</t>
  </si>
  <si>
    <t>姜光勇</t>
  </si>
  <si>
    <t>A1901011222</t>
  </si>
  <si>
    <t>杨静乾</t>
  </si>
  <si>
    <t>A1901010503</t>
  </si>
  <si>
    <t>雷富</t>
  </si>
  <si>
    <t>A1901011020</t>
  </si>
  <si>
    <t>崔茂金</t>
  </si>
  <si>
    <t>A1901013916</t>
  </si>
  <si>
    <t>李松蒲</t>
  </si>
  <si>
    <t>A1901011922</t>
  </si>
  <si>
    <t>唐伟</t>
  </si>
  <si>
    <t>A1901013104</t>
  </si>
  <si>
    <t>陈威</t>
  </si>
  <si>
    <t>A1901010425</t>
  </si>
  <si>
    <t>尚德强</t>
  </si>
  <si>
    <t>A1901011327</t>
  </si>
  <si>
    <t>陈熙</t>
  </si>
  <si>
    <t>A1901010525</t>
  </si>
  <si>
    <t>田程元</t>
  </si>
  <si>
    <t>A1901012027</t>
  </si>
  <si>
    <t>朱广通</t>
  </si>
  <si>
    <t>A1901010717</t>
  </si>
  <si>
    <t>杨宇</t>
  </si>
  <si>
    <t>A1901010319</t>
  </si>
  <si>
    <t>杨秋林</t>
  </si>
  <si>
    <t>A1901013022</t>
  </si>
  <si>
    <t>汪俊肖</t>
  </si>
  <si>
    <t>A1901010507</t>
  </si>
  <si>
    <t>王基祥</t>
  </si>
  <si>
    <t>A1901010201</t>
  </si>
  <si>
    <t>赵邦江</t>
  </si>
  <si>
    <t>A1901011024</t>
  </si>
  <si>
    <t>孙定雄</t>
  </si>
  <si>
    <t>A1901012016</t>
  </si>
  <si>
    <t>曾涛</t>
  </si>
  <si>
    <t>A1901010912</t>
  </si>
  <si>
    <t>禄安超</t>
  </si>
  <si>
    <t>A1901010117</t>
  </si>
  <si>
    <t>方根春</t>
  </si>
  <si>
    <t>A1901013414</t>
  </si>
  <si>
    <t>曾亚</t>
  </si>
  <si>
    <t>A1901012826</t>
  </si>
  <si>
    <t>宋珍艳</t>
  </si>
  <si>
    <t>A1901013205</t>
  </si>
  <si>
    <t>李露</t>
  </si>
  <si>
    <t>A1901013428</t>
  </si>
  <si>
    <t>吴警徽</t>
  </si>
  <si>
    <t>A1901012903</t>
  </si>
  <si>
    <t>陈在兴</t>
  </si>
  <si>
    <t>A1901015129</t>
  </si>
  <si>
    <t>陈前会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</si>
</sst>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90827DB\Desktop\&#38468;&#20214;1&#65306;&#36827;&#20837;&#20307;&#33021;&#27979;&#35780;&#20154;&#21592;&#21517;&#21333;&#21450;&#20998;&#3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体能测评人员名单"/>
    </sheetNames>
    <sheetDataSet>
      <sheetData sheetId="0">
        <row r="3">
          <cell r="C3" t="str">
            <v>准考证号</v>
          </cell>
          <cell r="D3" t="str">
            <v>性别</v>
          </cell>
          <cell r="E3" t="str">
            <v>岗位</v>
          </cell>
          <cell r="F3" t="str">
            <v>笔试成绩</v>
          </cell>
        </row>
        <row r="4">
          <cell r="C4" t="str">
            <v>A1901014525</v>
          </cell>
          <cell r="D4" t="str">
            <v>女 </v>
          </cell>
          <cell r="E4" t="str">
            <v>留置专业看护队员02</v>
          </cell>
          <cell r="F4">
            <v>80</v>
          </cell>
        </row>
        <row r="5">
          <cell r="C5" t="str">
            <v>A1901010506</v>
          </cell>
          <cell r="D5" t="str">
            <v>女 </v>
          </cell>
          <cell r="E5" t="str">
            <v>留置专业看护队员02</v>
          </cell>
          <cell r="F5">
            <v>79.5</v>
          </cell>
        </row>
        <row r="6">
          <cell r="C6" t="str">
            <v>A1901012122</v>
          </cell>
          <cell r="D6" t="str">
            <v>女 </v>
          </cell>
          <cell r="E6" t="str">
            <v>留置专业看护队员02</v>
          </cell>
          <cell r="F6">
            <v>78.75</v>
          </cell>
        </row>
        <row r="7">
          <cell r="C7" t="str">
            <v>A1901012812</v>
          </cell>
          <cell r="D7" t="str">
            <v>女 </v>
          </cell>
          <cell r="E7" t="str">
            <v>留置专业看护队员02</v>
          </cell>
          <cell r="F7">
            <v>78.5</v>
          </cell>
        </row>
        <row r="8">
          <cell r="C8" t="str">
            <v>A1901013619</v>
          </cell>
          <cell r="D8" t="str">
            <v>女 </v>
          </cell>
          <cell r="E8" t="str">
            <v>留置专业看护队员02</v>
          </cell>
          <cell r="F8">
            <v>75</v>
          </cell>
        </row>
        <row r="9">
          <cell r="C9" t="str">
            <v>A1901014304</v>
          </cell>
          <cell r="D9" t="str">
            <v>女 </v>
          </cell>
          <cell r="E9" t="str">
            <v>留置专业看护队员02</v>
          </cell>
          <cell r="F9">
            <v>75</v>
          </cell>
        </row>
        <row r="10">
          <cell r="C10" t="str">
            <v>A1901010721</v>
          </cell>
          <cell r="D10" t="str">
            <v>女 </v>
          </cell>
          <cell r="E10" t="str">
            <v>留置专业看护队员02</v>
          </cell>
          <cell r="F10">
            <v>74.25</v>
          </cell>
        </row>
        <row r="11">
          <cell r="C11" t="str">
            <v>A1901011616</v>
          </cell>
          <cell r="D11" t="str">
            <v>女 </v>
          </cell>
          <cell r="E11" t="str">
            <v>留置专业看护队员02</v>
          </cell>
          <cell r="F11">
            <v>72.25</v>
          </cell>
        </row>
        <row r="12">
          <cell r="C12" t="str">
            <v>A1901013005</v>
          </cell>
          <cell r="D12" t="str">
            <v>女 </v>
          </cell>
          <cell r="E12" t="str">
            <v>留置专业看护队员02</v>
          </cell>
          <cell r="F12">
            <v>72</v>
          </cell>
        </row>
        <row r="13">
          <cell r="C13" t="str">
            <v>A1901013912</v>
          </cell>
          <cell r="D13" t="str">
            <v>女 </v>
          </cell>
          <cell r="E13" t="str">
            <v>留置专业看护队员02</v>
          </cell>
          <cell r="F13">
            <v>72</v>
          </cell>
        </row>
        <row r="14">
          <cell r="C14" t="str">
            <v>A1901014710</v>
          </cell>
          <cell r="D14" t="str">
            <v>女 </v>
          </cell>
          <cell r="E14" t="str">
            <v>留置专业看护队员02</v>
          </cell>
          <cell r="F14">
            <v>72</v>
          </cell>
        </row>
        <row r="15">
          <cell r="C15" t="str">
            <v>A1901013318</v>
          </cell>
          <cell r="D15" t="str">
            <v>女 </v>
          </cell>
          <cell r="E15" t="str">
            <v>留置专业看护队员02</v>
          </cell>
          <cell r="F15">
            <v>71.75</v>
          </cell>
        </row>
        <row r="16">
          <cell r="C16" t="str">
            <v>A1901011730</v>
          </cell>
          <cell r="D16" t="str">
            <v>女 </v>
          </cell>
          <cell r="E16" t="str">
            <v>留置专业看护队员02</v>
          </cell>
          <cell r="F16">
            <v>71.25</v>
          </cell>
        </row>
        <row r="17">
          <cell r="C17" t="str">
            <v>A1901012514</v>
          </cell>
          <cell r="D17" t="str">
            <v>女 </v>
          </cell>
          <cell r="E17" t="str">
            <v>留置专业看护队员02</v>
          </cell>
          <cell r="F17">
            <v>71.25</v>
          </cell>
        </row>
        <row r="18">
          <cell r="C18" t="str">
            <v>A1901014103</v>
          </cell>
          <cell r="D18" t="str">
            <v>女 </v>
          </cell>
          <cell r="E18" t="str">
            <v>留置专业看护队员02</v>
          </cell>
          <cell r="F18">
            <v>70.5</v>
          </cell>
        </row>
        <row r="19">
          <cell r="C19" t="str">
            <v>A1901013720</v>
          </cell>
          <cell r="D19" t="str">
            <v>女 </v>
          </cell>
          <cell r="E19" t="str">
            <v>留置专业看护队员02</v>
          </cell>
          <cell r="F19">
            <v>70.25</v>
          </cell>
        </row>
        <row r="20">
          <cell r="C20" t="str">
            <v>A1901015227</v>
          </cell>
          <cell r="D20" t="str">
            <v>女 </v>
          </cell>
          <cell r="E20" t="str">
            <v>留置专业看护队员02</v>
          </cell>
          <cell r="F20">
            <v>70.25</v>
          </cell>
        </row>
        <row r="21">
          <cell r="C21" t="str">
            <v>A1901011115</v>
          </cell>
          <cell r="D21" t="str">
            <v>女 </v>
          </cell>
          <cell r="E21" t="str">
            <v>留置专业看护队员02</v>
          </cell>
          <cell r="F21">
            <v>69.75</v>
          </cell>
        </row>
        <row r="22">
          <cell r="C22" t="str">
            <v>A1901010429</v>
          </cell>
          <cell r="D22" t="str">
            <v>女 </v>
          </cell>
          <cell r="E22" t="str">
            <v>留置专业看护队员02</v>
          </cell>
          <cell r="F22">
            <v>69.25</v>
          </cell>
        </row>
        <row r="23">
          <cell r="C23" t="str">
            <v>A1901011512</v>
          </cell>
          <cell r="D23" t="str">
            <v>女 </v>
          </cell>
          <cell r="E23" t="str">
            <v>留置专业看护队员02</v>
          </cell>
          <cell r="F23">
            <v>69</v>
          </cell>
        </row>
        <row r="24">
          <cell r="C24" t="str">
            <v>A1901012923</v>
          </cell>
          <cell r="D24" t="str">
            <v>女 </v>
          </cell>
          <cell r="E24" t="str">
            <v>留置专业看护队员02</v>
          </cell>
          <cell r="F24">
            <v>69</v>
          </cell>
        </row>
        <row r="25">
          <cell r="C25" t="str">
            <v>A1901010211</v>
          </cell>
          <cell r="D25" t="str">
            <v>女 </v>
          </cell>
          <cell r="E25" t="str">
            <v>留置专业看护队员02</v>
          </cell>
          <cell r="F25">
            <v>68.75</v>
          </cell>
        </row>
        <row r="26">
          <cell r="C26" t="str">
            <v>A1901013504</v>
          </cell>
          <cell r="D26" t="str">
            <v>女 </v>
          </cell>
          <cell r="E26" t="str">
            <v>留置专业看护队员02</v>
          </cell>
          <cell r="F26">
            <v>68.75</v>
          </cell>
        </row>
        <row r="27">
          <cell r="C27" t="str">
            <v>A1901012207</v>
          </cell>
          <cell r="D27" t="str">
            <v>女 </v>
          </cell>
          <cell r="E27" t="str">
            <v>留置专业看护队员02</v>
          </cell>
          <cell r="F27">
            <v>68.5</v>
          </cell>
        </row>
        <row r="28">
          <cell r="C28" t="str">
            <v>A1901011704</v>
          </cell>
          <cell r="D28" t="str">
            <v>女 </v>
          </cell>
          <cell r="E28" t="str">
            <v>留置专业看护队员02</v>
          </cell>
          <cell r="F28">
            <v>68.25</v>
          </cell>
        </row>
        <row r="29">
          <cell r="C29" t="str">
            <v>A1901010604</v>
          </cell>
          <cell r="D29" t="str">
            <v>女 </v>
          </cell>
          <cell r="E29" t="str">
            <v>留置专业看护队员02</v>
          </cell>
          <cell r="F29">
            <v>68</v>
          </cell>
        </row>
        <row r="30">
          <cell r="C30" t="str">
            <v>A1901012029</v>
          </cell>
          <cell r="D30" t="str">
            <v>女 </v>
          </cell>
          <cell r="E30" t="str">
            <v>留置专业看护队员02</v>
          </cell>
          <cell r="F30">
            <v>68</v>
          </cell>
        </row>
        <row r="31">
          <cell r="C31" t="str">
            <v>A1901012119</v>
          </cell>
          <cell r="D31" t="str">
            <v>女 </v>
          </cell>
          <cell r="E31" t="str">
            <v>留置专业看护队员02</v>
          </cell>
          <cell r="F31">
            <v>68</v>
          </cell>
        </row>
        <row r="32">
          <cell r="C32" t="str">
            <v>A1901014205</v>
          </cell>
          <cell r="D32" t="str">
            <v>女 </v>
          </cell>
          <cell r="E32" t="str">
            <v>留置专业看护队员02</v>
          </cell>
          <cell r="F32">
            <v>68</v>
          </cell>
        </row>
        <row r="33">
          <cell r="C33" t="str">
            <v>A1901011823</v>
          </cell>
          <cell r="D33" t="str">
            <v>女 </v>
          </cell>
          <cell r="E33" t="str">
            <v>留置专业看护队员02</v>
          </cell>
          <cell r="F33">
            <v>67</v>
          </cell>
        </row>
        <row r="34">
          <cell r="C34" t="str">
            <v>A1901014316</v>
          </cell>
          <cell r="D34" t="str">
            <v>女 </v>
          </cell>
          <cell r="E34" t="str">
            <v>留置专业看护队员02</v>
          </cell>
          <cell r="F34">
            <v>67</v>
          </cell>
        </row>
        <row r="35">
          <cell r="C35" t="str">
            <v>A1901012307</v>
          </cell>
          <cell r="D35" t="str">
            <v>女 </v>
          </cell>
          <cell r="E35" t="str">
            <v>留置专业看护队员02</v>
          </cell>
          <cell r="F35">
            <v>66.75</v>
          </cell>
        </row>
        <row r="36">
          <cell r="C36" t="str">
            <v>A1901013910</v>
          </cell>
          <cell r="D36" t="str">
            <v>女 </v>
          </cell>
          <cell r="E36" t="str">
            <v>留置专业看护队员02</v>
          </cell>
          <cell r="F36">
            <v>66.75</v>
          </cell>
        </row>
        <row r="37">
          <cell r="C37" t="str">
            <v>A1901012922</v>
          </cell>
          <cell r="D37" t="str">
            <v>女 </v>
          </cell>
          <cell r="E37" t="str">
            <v>留置专业看护队员02</v>
          </cell>
          <cell r="F37">
            <v>66.25</v>
          </cell>
        </row>
        <row r="38">
          <cell r="C38" t="str">
            <v>A1901014030</v>
          </cell>
          <cell r="D38" t="str">
            <v>女 </v>
          </cell>
          <cell r="E38" t="str">
            <v>留置专业看护队员02</v>
          </cell>
          <cell r="F38">
            <v>66.25</v>
          </cell>
        </row>
        <row r="39">
          <cell r="C39" t="str">
            <v>A1901010802</v>
          </cell>
          <cell r="D39" t="str">
            <v>女 </v>
          </cell>
          <cell r="E39" t="str">
            <v>留置专业看护队员02</v>
          </cell>
          <cell r="F39">
            <v>66</v>
          </cell>
        </row>
        <row r="40">
          <cell r="C40" t="str">
            <v>A1901011424</v>
          </cell>
          <cell r="D40" t="str">
            <v>女 </v>
          </cell>
          <cell r="E40" t="str">
            <v>留置专业看护队员02</v>
          </cell>
          <cell r="F40">
            <v>66</v>
          </cell>
        </row>
        <row r="41">
          <cell r="C41" t="str">
            <v>A1901013212</v>
          </cell>
          <cell r="D41" t="str">
            <v>女 </v>
          </cell>
          <cell r="E41" t="str">
            <v>留置专业看护队员02</v>
          </cell>
          <cell r="F41">
            <v>66</v>
          </cell>
        </row>
        <row r="42">
          <cell r="C42" t="str">
            <v>A1901013617</v>
          </cell>
          <cell r="D42" t="str">
            <v>女 </v>
          </cell>
          <cell r="E42" t="str">
            <v>留置专业看护队员02</v>
          </cell>
          <cell r="F42">
            <v>65.75</v>
          </cell>
        </row>
        <row r="43">
          <cell r="C43" t="str">
            <v>A1901015029</v>
          </cell>
          <cell r="D43" t="str">
            <v>女 </v>
          </cell>
          <cell r="E43" t="str">
            <v>留置专业看护队员02</v>
          </cell>
          <cell r="F43">
            <v>65.75</v>
          </cell>
        </row>
        <row r="44">
          <cell r="C44" t="str">
            <v>A1901011422</v>
          </cell>
          <cell r="D44" t="str">
            <v>男</v>
          </cell>
          <cell r="E44" t="str">
            <v>留置专业看护队员01</v>
          </cell>
          <cell r="F44">
            <v>82.5</v>
          </cell>
        </row>
        <row r="45">
          <cell r="C45" t="str">
            <v>A1901011011</v>
          </cell>
          <cell r="D45" t="str">
            <v>男</v>
          </cell>
          <cell r="E45" t="str">
            <v>留置专业看护队员01</v>
          </cell>
          <cell r="F45">
            <v>79.25</v>
          </cell>
        </row>
        <row r="46">
          <cell r="C46" t="str">
            <v>A1901013810</v>
          </cell>
          <cell r="D46" t="str">
            <v>男</v>
          </cell>
          <cell r="E46" t="str">
            <v>留置专业看护队员01</v>
          </cell>
          <cell r="F46">
            <v>78</v>
          </cell>
        </row>
        <row r="47">
          <cell r="C47" t="str">
            <v>A1901010807</v>
          </cell>
          <cell r="D47" t="str">
            <v>男</v>
          </cell>
          <cell r="E47" t="str">
            <v>留置专业看护队员01</v>
          </cell>
          <cell r="F47">
            <v>77.75</v>
          </cell>
        </row>
        <row r="48">
          <cell r="C48" t="str">
            <v>A1901010622</v>
          </cell>
          <cell r="D48" t="str">
            <v>男</v>
          </cell>
          <cell r="E48" t="str">
            <v>留置专业看护队员01</v>
          </cell>
          <cell r="F48">
            <v>77.75</v>
          </cell>
        </row>
        <row r="49">
          <cell r="C49" t="str">
            <v>A1901010905</v>
          </cell>
          <cell r="D49" t="str">
            <v>男</v>
          </cell>
          <cell r="E49" t="str">
            <v>留置专业看护队员01</v>
          </cell>
          <cell r="F49">
            <v>77.25</v>
          </cell>
        </row>
        <row r="50">
          <cell r="C50" t="str">
            <v>A1901015408</v>
          </cell>
          <cell r="D50" t="str">
            <v>男</v>
          </cell>
          <cell r="E50" t="str">
            <v>留置专业看护队员01</v>
          </cell>
          <cell r="F50">
            <v>76.25</v>
          </cell>
        </row>
        <row r="51">
          <cell r="C51" t="str">
            <v>A1901015005</v>
          </cell>
          <cell r="D51" t="str">
            <v>男</v>
          </cell>
          <cell r="E51" t="str">
            <v>留置专业看护队员01</v>
          </cell>
          <cell r="F51">
            <v>76</v>
          </cell>
        </row>
        <row r="52">
          <cell r="C52" t="str">
            <v>A1901014914</v>
          </cell>
          <cell r="D52" t="str">
            <v>男</v>
          </cell>
          <cell r="E52" t="str">
            <v>留置专业看护队员01</v>
          </cell>
          <cell r="F52">
            <v>75.75</v>
          </cell>
        </row>
        <row r="53">
          <cell r="C53" t="str">
            <v>A1901010530</v>
          </cell>
          <cell r="D53" t="str">
            <v>男</v>
          </cell>
          <cell r="E53" t="str">
            <v>留置专业看护队员01</v>
          </cell>
          <cell r="F53">
            <v>75.25</v>
          </cell>
        </row>
        <row r="54">
          <cell r="C54" t="str">
            <v>A1901010515</v>
          </cell>
          <cell r="D54" t="str">
            <v>男</v>
          </cell>
          <cell r="E54" t="str">
            <v>留置专业看护队员01</v>
          </cell>
          <cell r="F54">
            <v>74.75</v>
          </cell>
        </row>
        <row r="55">
          <cell r="C55" t="str">
            <v>A1901012314</v>
          </cell>
          <cell r="D55" t="str">
            <v>男</v>
          </cell>
          <cell r="E55" t="str">
            <v>留置专业看护队员01</v>
          </cell>
          <cell r="F55">
            <v>74.75</v>
          </cell>
        </row>
        <row r="56">
          <cell r="C56" t="str">
            <v>A1901013317</v>
          </cell>
          <cell r="D56" t="str">
            <v>男</v>
          </cell>
          <cell r="E56" t="str">
            <v>留置专业看护队员01</v>
          </cell>
          <cell r="F56">
            <v>74.5</v>
          </cell>
        </row>
        <row r="57">
          <cell r="C57" t="str">
            <v>A1901013527</v>
          </cell>
          <cell r="D57" t="str">
            <v>男</v>
          </cell>
          <cell r="E57" t="str">
            <v>留置专业看护队员01</v>
          </cell>
          <cell r="F57">
            <v>74.25</v>
          </cell>
        </row>
        <row r="58">
          <cell r="C58" t="str">
            <v>A1901010328</v>
          </cell>
          <cell r="D58" t="str">
            <v>男</v>
          </cell>
          <cell r="E58" t="str">
            <v>留置专业看护队员01</v>
          </cell>
          <cell r="F58">
            <v>73.5</v>
          </cell>
        </row>
        <row r="59">
          <cell r="C59" t="str">
            <v>A1901014222</v>
          </cell>
          <cell r="D59" t="str">
            <v>男</v>
          </cell>
          <cell r="E59" t="str">
            <v>留置专业看护队员01</v>
          </cell>
          <cell r="F59">
            <v>73.5</v>
          </cell>
        </row>
        <row r="60">
          <cell r="C60" t="str">
            <v>A1901011426</v>
          </cell>
          <cell r="D60" t="str">
            <v>男</v>
          </cell>
          <cell r="E60" t="str">
            <v>留置专业看护队员01</v>
          </cell>
          <cell r="F60">
            <v>73.25</v>
          </cell>
        </row>
        <row r="61">
          <cell r="C61" t="str">
            <v>A1901010606</v>
          </cell>
          <cell r="D61" t="str">
            <v>男</v>
          </cell>
          <cell r="E61" t="str">
            <v>留置专业看护队员01</v>
          </cell>
          <cell r="F61">
            <v>73</v>
          </cell>
        </row>
        <row r="62">
          <cell r="C62" t="str">
            <v>A1901010607</v>
          </cell>
          <cell r="D62" t="str">
            <v>男</v>
          </cell>
          <cell r="E62" t="str">
            <v>留置专业看护队员01</v>
          </cell>
          <cell r="F62">
            <v>73</v>
          </cell>
        </row>
        <row r="63">
          <cell r="C63" t="str">
            <v>A1901012704</v>
          </cell>
          <cell r="D63" t="str">
            <v>男</v>
          </cell>
          <cell r="E63" t="str">
            <v>留置专业看护队员01</v>
          </cell>
          <cell r="F63">
            <v>72.25</v>
          </cell>
        </row>
        <row r="64">
          <cell r="C64" t="str">
            <v>A1901012821</v>
          </cell>
          <cell r="D64" t="str">
            <v>男</v>
          </cell>
          <cell r="E64" t="str">
            <v>留置专业看护队员01</v>
          </cell>
          <cell r="F64">
            <v>72.25</v>
          </cell>
        </row>
        <row r="65">
          <cell r="C65" t="str">
            <v>A1901010509</v>
          </cell>
          <cell r="D65" t="str">
            <v>男</v>
          </cell>
          <cell r="E65" t="str">
            <v>留置专业看护队员01</v>
          </cell>
          <cell r="F65">
            <v>72</v>
          </cell>
        </row>
        <row r="66">
          <cell r="C66" t="str">
            <v>A1901012017</v>
          </cell>
          <cell r="D66" t="str">
            <v>男</v>
          </cell>
          <cell r="E66" t="str">
            <v>留置专业看护队员01</v>
          </cell>
          <cell r="F66">
            <v>71.75</v>
          </cell>
        </row>
        <row r="67">
          <cell r="C67" t="str">
            <v>A1901015020</v>
          </cell>
          <cell r="D67" t="str">
            <v>男</v>
          </cell>
          <cell r="E67" t="str">
            <v>留置专业看护队员01</v>
          </cell>
          <cell r="F67">
            <v>71.75</v>
          </cell>
        </row>
        <row r="68">
          <cell r="C68" t="str">
            <v>A1901011803</v>
          </cell>
          <cell r="D68" t="str">
            <v>男</v>
          </cell>
          <cell r="E68" t="str">
            <v>留置专业看护队员01</v>
          </cell>
          <cell r="F68">
            <v>71.25</v>
          </cell>
        </row>
        <row r="69">
          <cell r="C69" t="str">
            <v>A1901015114</v>
          </cell>
          <cell r="D69" t="str">
            <v>男</v>
          </cell>
          <cell r="E69" t="str">
            <v>留置专业看护队员01</v>
          </cell>
          <cell r="F69">
            <v>71.25</v>
          </cell>
        </row>
        <row r="70">
          <cell r="C70" t="str">
            <v>A1901015402</v>
          </cell>
          <cell r="D70" t="str">
            <v>男</v>
          </cell>
          <cell r="E70" t="str">
            <v>留置专业看护队员01</v>
          </cell>
          <cell r="F70">
            <v>71</v>
          </cell>
        </row>
        <row r="71">
          <cell r="C71" t="str">
            <v>A1901010615</v>
          </cell>
          <cell r="D71" t="str">
            <v>男</v>
          </cell>
          <cell r="E71" t="str">
            <v>留置专业看护队员01</v>
          </cell>
          <cell r="F71">
            <v>70.5</v>
          </cell>
        </row>
        <row r="72">
          <cell r="C72" t="str">
            <v>A1901011527</v>
          </cell>
          <cell r="D72" t="str">
            <v>男</v>
          </cell>
          <cell r="E72" t="str">
            <v>留置专业看护队员01</v>
          </cell>
          <cell r="F72">
            <v>70.5</v>
          </cell>
        </row>
        <row r="73">
          <cell r="C73" t="str">
            <v>A1901012609</v>
          </cell>
          <cell r="D73" t="str">
            <v>男</v>
          </cell>
          <cell r="E73" t="str">
            <v>留置专业看护队员01</v>
          </cell>
          <cell r="F73">
            <v>70.5</v>
          </cell>
        </row>
        <row r="74">
          <cell r="C74" t="str">
            <v>A1901012705</v>
          </cell>
          <cell r="D74" t="str">
            <v>男</v>
          </cell>
          <cell r="E74" t="str">
            <v>留置专业看护队员01</v>
          </cell>
          <cell r="F74">
            <v>70.25</v>
          </cell>
        </row>
        <row r="75">
          <cell r="C75" t="str">
            <v>A1901014812</v>
          </cell>
          <cell r="D75" t="str">
            <v>男</v>
          </cell>
          <cell r="E75" t="str">
            <v>留置专业看护队员01</v>
          </cell>
          <cell r="F75">
            <v>70.25</v>
          </cell>
        </row>
        <row r="76">
          <cell r="C76" t="str">
            <v>A1901010602</v>
          </cell>
          <cell r="D76" t="str">
            <v>男</v>
          </cell>
          <cell r="E76" t="str">
            <v>留置专业看护队员01</v>
          </cell>
          <cell r="F76">
            <v>70</v>
          </cell>
        </row>
        <row r="77">
          <cell r="C77" t="str">
            <v>A1901015028</v>
          </cell>
          <cell r="D77" t="str">
            <v>男</v>
          </cell>
          <cell r="E77" t="str">
            <v>留置专业看护队员01</v>
          </cell>
          <cell r="F77">
            <v>70</v>
          </cell>
        </row>
        <row r="78">
          <cell r="C78" t="str">
            <v>A1901015117</v>
          </cell>
          <cell r="D78" t="str">
            <v>男</v>
          </cell>
          <cell r="E78" t="str">
            <v>留置专业看护队员01</v>
          </cell>
          <cell r="F78">
            <v>70</v>
          </cell>
        </row>
        <row r="79">
          <cell r="C79" t="str">
            <v>A1901010510</v>
          </cell>
          <cell r="D79" t="str">
            <v>男</v>
          </cell>
          <cell r="E79" t="str">
            <v>留置专业看护队员01</v>
          </cell>
          <cell r="F79">
            <v>69.75</v>
          </cell>
        </row>
        <row r="80">
          <cell r="C80" t="str">
            <v>A1901011311</v>
          </cell>
          <cell r="D80" t="str">
            <v>男</v>
          </cell>
          <cell r="E80" t="str">
            <v>留置专业看护队员01</v>
          </cell>
          <cell r="F80">
            <v>69.75</v>
          </cell>
        </row>
        <row r="81">
          <cell r="C81" t="str">
            <v>A1901011321</v>
          </cell>
          <cell r="D81" t="str">
            <v>男</v>
          </cell>
          <cell r="E81" t="str">
            <v>留置专业看护队员01</v>
          </cell>
          <cell r="F81">
            <v>69.75</v>
          </cell>
        </row>
        <row r="82">
          <cell r="C82" t="str">
            <v>A1901015026</v>
          </cell>
          <cell r="D82" t="str">
            <v>男</v>
          </cell>
          <cell r="E82" t="str">
            <v>留置专业看护队员01</v>
          </cell>
          <cell r="F82">
            <v>69.75</v>
          </cell>
        </row>
        <row r="83">
          <cell r="C83" t="str">
            <v>A1901011210</v>
          </cell>
          <cell r="D83" t="str">
            <v>男</v>
          </cell>
          <cell r="E83" t="str">
            <v>留置专业看护队员01</v>
          </cell>
          <cell r="F83">
            <v>69.5</v>
          </cell>
        </row>
        <row r="84">
          <cell r="C84" t="str">
            <v>A1901014511</v>
          </cell>
          <cell r="D84" t="str">
            <v>男</v>
          </cell>
          <cell r="E84" t="str">
            <v>留置专业看护队员01</v>
          </cell>
          <cell r="F84">
            <v>69.5</v>
          </cell>
        </row>
        <row r="85">
          <cell r="C85" t="str">
            <v>A1901012025</v>
          </cell>
          <cell r="D85" t="str">
            <v>男</v>
          </cell>
          <cell r="E85" t="str">
            <v>留置专业看护队员01</v>
          </cell>
          <cell r="F85">
            <v>69</v>
          </cell>
        </row>
        <row r="86">
          <cell r="C86" t="str">
            <v>A1901010224</v>
          </cell>
          <cell r="D86" t="str">
            <v>男</v>
          </cell>
          <cell r="E86" t="str">
            <v>留置专业看护队员01</v>
          </cell>
          <cell r="F86">
            <v>68.75</v>
          </cell>
        </row>
        <row r="87">
          <cell r="C87" t="str">
            <v>A1901014001</v>
          </cell>
          <cell r="D87" t="str">
            <v>男</v>
          </cell>
          <cell r="E87" t="str">
            <v>留置专业看护队员01</v>
          </cell>
          <cell r="F87">
            <v>68.75</v>
          </cell>
        </row>
        <row r="88">
          <cell r="C88" t="str">
            <v>A1901014503</v>
          </cell>
          <cell r="D88" t="str">
            <v>男</v>
          </cell>
          <cell r="E88" t="str">
            <v>留置专业看护队员01</v>
          </cell>
          <cell r="F88">
            <v>68.75</v>
          </cell>
        </row>
        <row r="89">
          <cell r="C89" t="str">
            <v>A1901011908</v>
          </cell>
          <cell r="D89" t="str">
            <v>男</v>
          </cell>
          <cell r="E89" t="str">
            <v>留置专业看护队员01</v>
          </cell>
          <cell r="F89">
            <v>68.5</v>
          </cell>
        </row>
        <row r="90">
          <cell r="C90" t="str">
            <v>A1901012919</v>
          </cell>
          <cell r="D90" t="str">
            <v>男</v>
          </cell>
          <cell r="E90" t="str">
            <v>留置专业看护队员01</v>
          </cell>
          <cell r="F90">
            <v>68.25</v>
          </cell>
        </row>
        <row r="91">
          <cell r="C91" t="str">
            <v>A1901014528</v>
          </cell>
          <cell r="D91" t="str">
            <v>男</v>
          </cell>
          <cell r="E91" t="str">
            <v>留置专业看护队员01</v>
          </cell>
          <cell r="F91">
            <v>68.25</v>
          </cell>
        </row>
        <row r="92">
          <cell r="C92" t="str">
            <v>A1901011601</v>
          </cell>
          <cell r="D92" t="str">
            <v>男</v>
          </cell>
          <cell r="E92" t="str">
            <v>留置专业看护队员01</v>
          </cell>
          <cell r="F92">
            <v>68</v>
          </cell>
        </row>
        <row r="93">
          <cell r="C93" t="str">
            <v>A1901011903</v>
          </cell>
          <cell r="D93" t="str">
            <v>男</v>
          </cell>
          <cell r="E93" t="str">
            <v>留置专业看护队员01</v>
          </cell>
          <cell r="F93">
            <v>68</v>
          </cell>
        </row>
        <row r="94">
          <cell r="C94" t="str">
            <v>A1901015103</v>
          </cell>
          <cell r="D94" t="str">
            <v>男</v>
          </cell>
          <cell r="E94" t="str">
            <v>留置专业看护队员01</v>
          </cell>
          <cell r="F94">
            <v>68</v>
          </cell>
        </row>
        <row r="95">
          <cell r="C95" t="str">
            <v>A1901012125</v>
          </cell>
          <cell r="D95" t="str">
            <v>男</v>
          </cell>
          <cell r="E95" t="str">
            <v>留置专业看护队员01</v>
          </cell>
          <cell r="F95">
            <v>67.75</v>
          </cell>
        </row>
        <row r="96">
          <cell r="C96" t="str">
            <v>A1901010330</v>
          </cell>
          <cell r="D96" t="str">
            <v>男</v>
          </cell>
          <cell r="E96" t="str">
            <v>留置专业看护队员01</v>
          </cell>
          <cell r="F96">
            <v>67.5</v>
          </cell>
        </row>
        <row r="97">
          <cell r="C97" t="str">
            <v>A1901010413</v>
          </cell>
          <cell r="D97" t="str">
            <v>男</v>
          </cell>
          <cell r="E97" t="str">
            <v>留置专业看护队员01</v>
          </cell>
          <cell r="F97">
            <v>67.5</v>
          </cell>
        </row>
        <row r="98">
          <cell r="C98" t="str">
            <v>A1901010416</v>
          </cell>
          <cell r="D98" t="str">
            <v>男</v>
          </cell>
          <cell r="E98" t="str">
            <v>留置专业看护队员01</v>
          </cell>
          <cell r="F98">
            <v>67.5</v>
          </cell>
        </row>
        <row r="99">
          <cell r="C99" t="str">
            <v>A1901011501</v>
          </cell>
          <cell r="D99" t="str">
            <v>男</v>
          </cell>
          <cell r="E99" t="str">
            <v>留置专业看护队员01</v>
          </cell>
          <cell r="F99">
            <v>67.5</v>
          </cell>
        </row>
        <row r="100">
          <cell r="C100" t="str">
            <v>A1901011804</v>
          </cell>
          <cell r="D100" t="str">
            <v>男</v>
          </cell>
          <cell r="E100" t="str">
            <v>留置专业看护队员01</v>
          </cell>
          <cell r="F100">
            <v>67.25</v>
          </cell>
        </row>
        <row r="101">
          <cell r="C101" t="str">
            <v>A1901015309</v>
          </cell>
          <cell r="D101" t="str">
            <v>男</v>
          </cell>
          <cell r="E101" t="str">
            <v>留置专业看护队员01</v>
          </cell>
          <cell r="F101">
            <v>67.25</v>
          </cell>
        </row>
        <row r="102">
          <cell r="C102" t="str">
            <v>A1901010707</v>
          </cell>
          <cell r="D102" t="str">
            <v>男</v>
          </cell>
          <cell r="E102" t="str">
            <v>留置专业看护队员01</v>
          </cell>
          <cell r="F102">
            <v>67</v>
          </cell>
        </row>
        <row r="103">
          <cell r="C103" t="str">
            <v>A1901014108</v>
          </cell>
          <cell r="D103" t="str">
            <v>男</v>
          </cell>
          <cell r="E103" t="str">
            <v>留置专业看护队员01</v>
          </cell>
          <cell r="F103">
            <v>67</v>
          </cell>
        </row>
        <row r="104">
          <cell r="C104" t="str">
            <v>A1901010504</v>
          </cell>
          <cell r="D104" t="str">
            <v>男</v>
          </cell>
          <cell r="E104" t="str">
            <v>留置专业看护队员01</v>
          </cell>
          <cell r="F104">
            <v>66.75</v>
          </cell>
        </row>
        <row r="105">
          <cell r="C105" t="str">
            <v>A1901010610</v>
          </cell>
          <cell r="D105" t="str">
            <v>男</v>
          </cell>
          <cell r="E105" t="str">
            <v>留置专业看护队员01</v>
          </cell>
          <cell r="F105">
            <v>66.75</v>
          </cell>
        </row>
        <row r="106">
          <cell r="C106" t="str">
            <v>A1901011203</v>
          </cell>
          <cell r="D106" t="str">
            <v>男</v>
          </cell>
          <cell r="E106" t="str">
            <v>留置专业看护队员01</v>
          </cell>
          <cell r="F106">
            <v>66.75</v>
          </cell>
        </row>
        <row r="107">
          <cell r="C107" t="str">
            <v>A1901011411</v>
          </cell>
          <cell r="D107" t="str">
            <v>男</v>
          </cell>
          <cell r="E107" t="str">
            <v>留置专业看护队员01</v>
          </cell>
          <cell r="F107">
            <v>66.75</v>
          </cell>
        </row>
        <row r="108">
          <cell r="C108" t="str">
            <v>A1901011728</v>
          </cell>
          <cell r="D108" t="str">
            <v>男</v>
          </cell>
          <cell r="E108" t="str">
            <v>留置专业看护队员01</v>
          </cell>
          <cell r="F108">
            <v>66.75</v>
          </cell>
        </row>
        <row r="109">
          <cell r="C109" t="str">
            <v>A1901012929</v>
          </cell>
          <cell r="D109" t="str">
            <v>男</v>
          </cell>
          <cell r="E109" t="str">
            <v>留置专业看护队员01</v>
          </cell>
          <cell r="F109">
            <v>66.75</v>
          </cell>
        </row>
        <row r="110">
          <cell r="C110" t="str">
            <v>A1901013529</v>
          </cell>
          <cell r="D110" t="str">
            <v>男</v>
          </cell>
          <cell r="E110" t="str">
            <v>留置专业看护队员01</v>
          </cell>
          <cell r="F110">
            <v>66.75</v>
          </cell>
        </row>
        <row r="111">
          <cell r="C111" t="str">
            <v>A1901013915</v>
          </cell>
          <cell r="D111" t="str">
            <v>男</v>
          </cell>
          <cell r="E111" t="str">
            <v>留置专业看护队员01</v>
          </cell>
          <cell r="F111">
            <v>66.75</v>
          </cell>
        </row>
        <row r="112">
          <cell r="C112" t="str">
            <v>A1901011802</v>
          </cell>
          <cell r="D112" t="str">
            <v>男</v>
          </cell>
          <cell r="E112" t="str">
            <v>留置专业看护队员01</v>
          </cell>
          <cell r="F112">
            <v>66.5</v>
          </cell>
        </row>
        <row r="113">
          <cell r="C113" t="str">
            <v>A1901012806</v>
          </cell>
          <cell r="D113" t="str">
            <v>男</v>
          </cell>
          <cell r="E113" t="str">
            <v>留置专业看护队员01</v>
          </cell>
          <cell r="F113">
            <v>66.5</v>
          </cell>
        </row>
        <row r="114">
          <cell r="C114" t="str">
            <v>A1901014012</v>
          </cell>
          <cell r="D114" t="str">
            <v>男</v>
          </cell>
          <cell r="E114" t="str">
            <v>留置专业看护队员01</v>
          </cell>
          <cell r="F114">
            <v>66.5</v>
          </cell>
        </row>
        <row r="115">
          <cell r="C115" t="str">
            <v>A1901014606</v>
          </cell>
          <cell r="D115" t="str">
            <v>男</v>
          </cell>
          <cell r="E115" t="str">
            <v>留置专业看护队员01</v>
          </cell>
          <cell r="F115">
            <v>66.5</v>
          </cell>
        </row>
        <row r="116">
          <cell r="C116" t="str">
            <v>A1901010106</v>
          </cell>
          <cell r="D116" t="str">
            <v>男</v>
          </cell>
          <cell r="E116" t="str">
            <v>留置专业看护队员01</v>
          </cell>
          <cell r="F116">
            <v>66.25</v>
          </cell>
        </row>
        <row r="117">
          <cell r="C117" t="str">
            <v>A1901011005</v>
          </cell>
          <cell r="D117" t="str">
            <v>男</v>
          </cell>
          <cell r="E117" t="str">
            <v>留置专业看护队员01</v>
          </cell>
          <cell r="F117">
            <v>66.25</v>
          </cell>
        </row>
        <row r="118">
          <cell r="C118" t="str">
            <v>A1901011604</v>
          </cell>
          <cell r="D118" t="str">
            <v>男</v>
          </cell>
          <cell r="E118" t="str">
            <v>留置专业看护队员01</v>
          </cell>
          <cell r="F118">
            <v>66.25</v>
          </cell>
        </row>
        <row r="119">
          <cell r="C119" t="str">
            <v>A1901012719</v>
          </cell>
          <cell r="D119" t="str">
            <v>男</v>
          </cell>
          <cell r="E119" t="str">
            <v>留置专业看护队员01</v>
          </cell>
          <cell r="F119">
            <v>66.25</v>
          </cell>
        </row>
        <row r="120">
          <cell r="C120" t="str">
            <v>A1901013930</v>
          </cell>
          <cell r="D120" t="str">
            <v>男</v>
          </cell>
          <cell r="E120" t="str">
            <v>留置专业看护队员01</v>
          </cell>
          <cell r="F120">
            <v>66.25</v>
          </cell>
        </row>
        <row r="121">
          <cell r="C121" t="str">
            <v>A1901010206</v>
          </cell>
          <cell r="D121" t="str">
            <v>男</v>
          </cell>
          <cell r="E121" t="str">
            <v>留置专业看护队员01</v>
          </cell>
          <cell r="F121">
            <v>66</v>
          </cell>
        </row>
        <row r="122">
          <cell r="C122" t="str">
            <v>A1901012529</v>
          </cell>
          <cell r="D122" t="str">
            <v>男</v>
          </cell>
          <cell r="E122" t="str">
            <v>留置专业看护队员01</v>
          </cell>
          <cell r="F122">
            <v>66</v>
          </cell>
        </row>
        <row r="123">
          <cell r="C123" t="str">
            <v>A1901015311</v>
          </cell>
          <cell r="D123" t="str">
            <v>男</v>
          </cell>
          <cell r="E123" t="str">
            <v>留置专业看护队员01</v>
          </cell>
          <cell r="F123">
            <v>66</v>
          </cell>
        </row>
        <row r="124">
          <cell r="C124" t="str">
            <v>A1901011307</v>
          </cell>
          <cell r="D124" t="str">
            <v>男</v>
          </cell>
          <cell r="E124" t="str">
            <v>留置专业看护队员01</v>
          </cell>
          <cell r="F124">
            <v>65.75</v>
          </cell>
        </row>
        <row r="125">
          <cell r="C125" t="str">
            <v>A1901011322</v>
          </cell>
          <cell r="D125" t="str">
            <v>男</v>
          </cell>
          <cell r="E125" t="str">
            <v>留置专业看护队员01</v>
          </cell>
          <cell r="F125">
            <v>65.75</v>
          </cell>
        </row>
        <row r="126">
          <cell r="C126" t="str">
            <v>A1901012126</v>
          </cell>
          <cell r="D126" t="str">
            <v>男</v>
          </cell>
          <cell r="E126" t="str">
            <v>留置专业看护队员01</v>
          </cell>
          <cell r="F126">
            <v>65.75</v>
          </cell>
        </row>
        <row r="127">
          <cell r="C127" t="str">
            <v>A1901013410</v>
          </cell>
          <cell r="D127" t="str">
            <v>男</v>
          </cell>
          <cell r="E127" t="str">
            <v>留置专业看护队员01</v>
          </cell>
          <cell r="F127">
            <v>65.75</v>
          </cell>
        </row>
        <row r="128">
          <cell r="C128" t="str">
            <v>A1901013427</v>
          </cell>
          <cell r="D128" t="str">
            <v>男</v>
          </cell>
          <cell r="E128" t="str">
            <v>留置专业看护队员01</v>
          </cell>
          <cell r="F128">
            <v>65.75</v>
          </cell>
        </row>
        <row r="129">
          <cell r="C129" t="str">
            <v>A1901014020</v>
          </cell>
          <cell r="D129" t="str">
            <v>男</v>
          </cell>
          <cell r="E129" t="str">
            <v>留置专业看护队员01</v>
          </cell>
          <cell r="F129">
            <v>65.75</v>
          </cell>
        </row>
        <row r="130">
          <cell r="C130" t="str">
            <v>A1901014523</v>
          </cell>
          <cell r="D130" t="str">
            <v>男</v>
          </cell>
          <cell r="E130" t="str">
            <v>留置专业看护队员01</v>
          </cell>
          <cell r="F130">
            <v>65.75</v>
          </cell>
        </row>
        <row r="131">
          <cell r="C131" t="str">
            <v>A1901010213</v>
          </cell>
          <cell r="D131" t="str">
            <v>男</v>
          </cell>
          <cell r="E131" t="str">
            <v>留置专业看护队员01</v>
          </cell>
          <cell r="F131">
            <v>65.5</v>
          </cell>
        </row>
        <row r="132">
          <cell r="C132" t="str">
            <v>A1901012424</v>
          </cell>
          <cell r="D132" t="str">
            <v>男</v>
          </cell>
          <cell r="E132" t="str">
            <v>留置专业看护队员01</v>
          </cell>
          <cell r="F132">
            <v>65.5</v>
          </cell>
        </row>
        <row r="133">
          <cell r="C133" t="str">
            <v>A1901014721</v>
          </cell>
          <cell r="D133" t="str">
            <v>男</v>
          </cell>
          <cell r="E133" t="str">
            <v>留置专业看护队员01</v>
          </cell>
          <cell r="F133">
            <v>65.5</v>
          </cell>
        </row>
        <row r="134">
          <cell r="C134" t="str">
            <v>A1901011303</v>
          </cell>
          <cell r="D134" t="str">
            <v>男</v>
          </cell>
          <cell r="E134" t="str">
            <v>留置专业看护队员01</v>
          </cell>
          <cell r="F134">
            <v>65.25</v>
          </cell>
        </row>
        <row r="135">
          <cell r="C135" t="str">
            <v>A1901014208</v>
          </cell>
          <cell r="D135" t="str">
            <v>男</v>
          </cell>
          <cell r="E135" t="str">
            <v>留置专业看护队员01</v>
          </cell>
          <cell r="F135">
            <v>65.25</v>
          </cell>
        </row>
        <row r="136">
          <cell r="C136" t="str">
            <v>A1901011724</v>
          </cell>
          <cell r="D136" t="str">
            <v>男</v>
          </cell>
          <cell r="E136" t="str">
            <v>留置专业看护队员01</v>
          </cell>
          <cell r="F136">
            <v>65</v>
          </cell>
        </row>
        <row r="137">
          <cell r="C137" t="str">
            <v>A1901013521</v>
          </cell>
          <cell r="D137" t="str">
            <v>男</v>
          </cell>
          <cell r="E137" t="str">
            <v>留置专业看护队员01</v>
          </cell>
          <cell r="F137">
            <v>65</v>
          </cell>
        </row>
        <row r="138">
          <cell r="C138" t="str">
            <v>A1901013403</v>
          </cell>
          <cell r="D138" t="str">
            <v>男</v>
          </cell>
          <cell r="E138" t="str">
            <v>留置专业看护队员01</v>
          </cell>
          <cell r="F138">
            <v>64.75</v>
          </cell>
        </row>
        <row r="139">
          <cell r="C139" t="str">
            <v>A1901013820</v>
          </cell>
          <cell r="D139" t="str">
            <v>男</v>
          </cell>
          <cell r="E139" t="str">
            <v>留置专业看护队员01</v>
          </cell>
          <cell r="F139">
            <v>64.75</v>
          </cell>
        </row>
        <row r="140">
          <cell r="C140" t="str">
            <v>A1901014709</v>
          </cell>
          <cell r="D140" t="str">
            <v>男</v>
          </cell>
          <cell r="E140" t="str">
            <v>留置专业看护队员01</v>
          </cell>
          <cell r="F140">
            <v>64.75</v>
          </cell>
        </row>
        <row r="141">
          <cell r="C141" t="str">
            <v>A1901010313</v>
          </cell>
          <cell r="D141" t="str">
            <v>男</v>
          </cell>
          <cell r="E141" t="str">
            <v>留置专业看护队员01</v>
          </cell>
          <cell r="F141">
            <v>64.5</v>
          </cell>
        </row>
        <row r="142">
          <cell r="C142" t="str">
            <v>A1901010729</v>
          </cell>
          <cell r="D142" t="str">
            <v>男</v>
          </cell>
          <cell r="E142" t="str">
            <v>留置专业看护队员01</v>
          </cell>
          <cell r="F142">
            <v>64.5</v>
          </cell>
        </row>
        <row r="143">
          <cell r="C143" t="str">
            <v>A1901011519</v>
          </cell>
          <cell r="D143" t="str">
            <v>男</v>
          </cell>
          <cell r="E143" t="str">
            <v>留置专业看护队员01</v>
          </cell>
          <cell r="F143">
            <v>64.5</v>
          </cell>
        </row>
        <row r="144">
          <cell r="C144" t="str">
            <v>A1901014816</v>
          </cell>
          <cell r="D144" t="str">
            <v>男</v>
          </cell>
          <cell r="E144" t="str">
            <v>留置专业看护队员01</v>
          </cell>
          <cell r="F144">
            <v>64.5</v>
          </cell>
        </row>
        <row r="145">
          <cell r="C145" t="str">
            <v>A1901010223</v>
          </cell>
          <cell r="D145" t="str">
            <v>男</v>
          </cell>
          <cell r="E145" t="str">
            <v>留置专业看护队员01</v>
          </cell>
          <cell r="F145">
            <v>64.25</v>
          </cell>
        </row>
        <row r="146">
          <cell r="C146" t="str">
            <v>A1901011330</v>
          </cell>
          <cell r="D146" t="str">
            <v>男</v>
          </cell>
          <cell r="E146" t="str">
            <v>留置专业看护队员01</v>
          </cell>
          <cell r="F146">
            <v>64.25</v>
          </cell>
        </row>
        <row r="147">
          <cell r="C147" t="str">
            <v>A1901013101</v>
          </cell>
          <cell r="D147" t="str">
            <v>男</v>
          </cell>
          <cell r="E147" t="str">
            <v>留置专业看护队员01</v>
          </cell>
          <cell r="F147">
            <v>64.25</v>
          </cell>
        </row>
        <row r="148">
          <cell r="C148" t="str">
            <v>A1901013213</v>
          </cell>
          <cell r="D148" t="str">
            <v>男</v>
          </cell>
          <cell r="E148" t="str">
            <v>留置专业看护队员01</v>
          </cell>
          <cell r="F148">
            <v>64.25</v>
          </cell>
        </row>
        <row r="149">
          <cell r="C149" t="str">
            <v>A1901014429</v>
          </cell>
          <cell r="D149" t="str">
            <v>男</v>
          </cell>
          <cell r="E149" t="str">
            <v>留置专业看护队员01</v>
          </cell>
          <cell r="F149">
            <v>64.25</v>
          </cell>
        </row>
        <row r="150">
          <cell r="C150" t="str">
            <v>A1901010412</v>
          </cell>
          <cell r="D150" t="str">
            <v>男</v>
          </cell>
          <cell r="E150" t="str">
            <v>留置专业看护队员01</v>
          </cell>
          <cell r="F150">
            <v>64</v>
          </cell>
        </row>
        <row r="151">
          <cell r="C151" t="str">
            <v>A1901010618</v>
          </cell>
          <cell r="D151" t="str">
            <v>男</v>
          </cell>
          <cell r="E151" t="str">
            <v>留置专业看护队员01</v>
          </cell>
          <cell r="F151">
            <v>64</v>
          </cell>
        </row>
        <row r="152">
          <cell r="C152" t="str">
            <v>A1901011605</v>
          </cell>
          <cell r="D152" t="str">
            <v>男</v>
          </cell>
          <cell r="E152" t="str">
            <v>留置专业看护队员01</v>
          </cell>
          <cell r="F152">
            <v>64</v>
          </cell>
        </row>
        <row r="153">
          <cell r="C153" t="str">
            <v>A1901014410</v>
          </cell>
          <cell r="D153" t="str">
            <v>男</v>
          </cell>
          <cell r="E153" t="str">
            <v>留置专业看护队员01</v>
          </cell>
          <cell r="F153">
            <v>64</v>
          </cell>
        </row>
        <row r="154">
          <cell r="C154" t="str">
            <v>A1901014425</v>
          </cell>
          <cell r="D154" t="str">
            <v>男</v>
          </cell>
          <cell r="E154" t="str">
            <v>留置专业看护队员01</v>
          </cell>
          <cell r="F154">
            <v>64</v>
          </cell>
        </row>
        <row r="155">
          <cell r="C155" t="str">
            <v>A1901014801</v>
          </cell>
          <cell r="D155" t="str">
            <v>男</v>
          </cell>
          <cell r="E155" t="str">
            <v>留置专业看护队员01</v>
          </cell>
          <cell r="F155">
            <v>64</v>
          </cell>
        </row>
        <row r="156">
          <cell r="C156" t="str">
            <v>A1901015022</v>
          </cell>
          <cell r="D156" t="str">
            <v>男</v>
          </cell>
          <cell r="E156" t="str">
            <v>留置专业看护队员01</v>
          </cell>
          <cell r="F156">
            <v>64</v>
          </cell>
        </row>
        <row r="157">
          <cell r="C157" t="str">
            <v>A1901010820</v>
          </cell>
          <cell r="D157" t="str">
            <v>男</v>
          </cell>
          <cell r="E157" t="str">
            <v>留置专业看护队员01</v>
          </cell>
          <cell r="F157">
            <v>63.75</v>
          </cell>
        </row>
        <row r="158">
          <cell r="C158" t="str">
            <v>A1901011230</v>
          </cell>
          <cell r="D158" t="str">
            <v>男</v>
          </cell>
          <cell r="E158" t="str">
            <v>留置专业看护队员01</v>
          </cell>
          <cell r="F158">
            <v>63.75</v>
          </cell>
        </row>
        <row r="159">
          <cell r="C159" t="str">
            <v>A1901012226</v>
          </cell>
          <cell r="D159" t="str">
            <v>男</v>
          </cell>
          <cell r="E159" t="str">
            <v>留置专业看护队员01</v>
          </cell>
          <cell r="F159">
            <v>63.75</v>
          </cell>
        </row>
        <row r="160">
          <cell r="C160" t="str">
            <v>A1901012621</v>
          </cell>
          <cell r="D160" t="str">
            <v>男</v>
          </cell>
          <cell r="E160" t="str">
            <v>留置专业看护队员01</v>
          </cell>
          <cell r="F160">
            <v>63.75</v>
          </cell>
        </row>
        <row r="161">
          <cell r="C161" t="str">
            <v>A1901013903</v>
          </cell>
          <cell r="D161" t="str">
            <v>男</v>
          </cell>
          <cell r="E161" t="str">
            <v>留置专业看护队员01</v>
          </cell>
          <cell r="F161">
            <v>63.75</v>
          </cell>
        </row>
        <row r="162">
          <cell r="C162" t="str">
            <v>A1901014305</v>
          </cell>
          <cell r="D162" t="str">
            <v>男</v>
          </cell>
          <cell r="E162" t="str">
            <v>留置专业看护队员01</v>
          </cell>
          <cell r="F162">
            <v>63.75</v>
          </cell>
        </row>
        <row r="163">
          <cell r="C163" t="str">
            <v>A1901014405</v>
          </cell>
          <cell r="D163" t="str">
            <v>男</v>
          </cell>
          <cell r="E163" t="str">
            <v>留置专业看护队员01</v>
          </cell>
          <cell r="F163">
            <v>63.75</v>
          </cell>
        </row>
        <row r="164">
          <cell r="C164" t="str">
            <v>A1901014901</v>
          </cell>
          <cell r="D164" t="str">
            <v>男</v>
          </cell>
          <cell r="E164" t="str">
            <v>留置专业看护队员01</v>
          </cell>
          <cell r="F164">
            <v>63.75</v>
          </cell>
        </row>
        <row r="165">
          <cell r="C165" t="str">
            <v>A1901010521</v>
          </cell>
          <cell r="D165" t="str">
            <v>男</v>
          </cell>
          <cell r="E165" t="str">
            <v>留置专业看护队员01</v>
          </cell>
          <cell r="F165">
            <v>63.5</v>
          </cell>
        </row>
        <row r="166">
          <cell r="C166" t="str">
            <v>A1901010705</v>
          </cell>
          <cell r="D166" t="str">
            <v>男</v>
          </cell>
          <cell r="E166" t="str">
            <v>留置专业看护队员01</v>
          </cell>
          <cell r="F166">
            <v>63.5</v>
          </cell>
        </row>
        <row r="167">
          <cell r="C167" t="str">
            <v>A1901011319</v>
          </cell>
          <cell r="D167" t="str">
            <v>男</v>
          </cell>
          <cell r="E167" t="str">
            <v>留置专业看护队员01</v>
          </cell>
          <cell r="F167">
            <v>63.5</v>
          </cell>
        </row>
        <row r="168">
          <cell r="C168" t="str">
            <v>A1901011703</v>
          </cell>
          <cell r="D168" t="str">
            <v>男</v>
          </cell>
          <cell r="E168" t="str">
            <v>留置专业看护队员01</v>
          </cell>
          <cell r="F168">
            <v>63.5</v>
          </cell>
        </row>
        <row r="169">
          <cell r="C169" t="str">
            <v>A1901014522</v>
          </cell>
          <cell r="D169" t="str">
            <v>男</v>
          </cell>
          <cell r="E169" t="str">
            <v>留置专业看护队员01</v>
          </cell>
          <cell r="F169">
            <v>63.5</v>
          </cell>
        </row>
        <row r="170">
          <cell r="C170" t="str">
            <v>A1901015011</v>
          </cell>
          <cell r="D170" t="str">
            <v>男</v>
          </cell>
          <cell r="E170" t="str">
            <v>留置专业看护队员01</v>
          </cell>
          <cell r="F170">
            <v>63.5</v>
          </cell>
        </row>
        <row r="171">
          <cell r="C171" t="str">
            <v>A1901010111</v>
          </cell>
          <cell r="D171" t="str">
            <v>男</v>
          </cell>
          <cell r="E171" t="str">
            <v>留置专业看护队员01</v>
          </cell>
          <cell r="F171">
            <v>63.25</v>
          </cell>
        </row>
        <row r="172">
          <cell r="C172" t="str">
            <v>A1901011606</v>
          </cell>
          <cell r="D172" t="str">
            <v>男</v>
          </cell>
          <cell r="E172" t="str">
            <v>留置专业看护队员01</v>
          </cell>
          <cell r="F172">
            <v>63.25</v>
          </cell>
        </row>
        <row r="173">
          <cell r="C173" t="str">
            <v>A1901013104</v>
          </cell>
          <cell r="D173" t="str">
            <v>男</v>
          </cell>
          <cell r="E173" t="str">
            <v>留置专业看护队员01</v>
          </cell>
          <cell r="F173">
            <v>63.25</v>
          </cell>
        </row>
        <row r="174">
          <cell r="C174" t="str">
            <v>A1901013830</v>
          </cell>
          <cell r="D174" t="str">
            <v>男</v>
          </cell>
          <cell r="E174" t="str">
            <v>留置专业看护队员01</v>
          </cell>
          <cell r="F174">
            <v>63.25</v>
          </cell>
        </row>
        <row r="175">
          <cell r="C175" t="str">
            <v>A1901010502</v>
          </cell>
          <cell r="D175" t="str">
            <v>男</v>
          </cell>
          <cell r="E175" t="str">
            <v>留置专业看护队员01</v>
          </cell>
          <cell r="F175">
            <v>63</v>
          </cell>
        </row>
        <row r="176">
          <cell r="C176" t="str">
            <v>A1901010612</v>
          </cell>
          <cell r="D176" t="str">
            <v>男</v>
          </cell>
          <cell r="E176" t="str">
            <v>留置专业看护队员01</v>
          </cell>
          <cell r="F176">
            <v>63</v>
          </cell>
        </row>
        <row r="177">
          <cell r="C177" t="str">
            <v>A1901011015</v>
          </cell>
          <cell r="D177" t="str">
            <v>男</v>
          </cell>
          <cell r="E177" t="str">
            <v>留置专业看护队员01</v>
          </cell>
          <cell r="F177">
            <v>63</v>
          </cell>
        </row>
        <row r="178">
          <cell r="C178" t="str">
            <v>A1901013430</v>
          </cell>
          <cell r="D178" t="str">
            <v>男</v>
          </cell>
          <cell r="E178" t="str">
            <v>留置专业看护队员01</v>
          </cell>
          <cell r="F178">
            <v>63</v>
          </cell>
        </row>
        <row r="179">
          <cell r="C179" t="str">
            <v>A1901013926</v>
          </cell>
          <cell r="D179" t="str">
            <v>男</v>
          </cell>
          <cell r="E179" t="str">
            <v>留置专业看护队员01</v>
          </cell>
          <cell r="F179">
            <v>63</v>
          </cell>
        </row>
        <row r="180">
          <cell r="C180" t="str">
            <v>A1901011423</v>
          </cell>
          <cell r="D180" t="str">
            <v>男</v>
          </cell>
          <cell r="E180" t="str">
            <v>留置专业看护队员01</v>
          </cell>
          <cell r="F180">
            <v>62.75</v>
          </cell>
        </row>
        <row r="181">
          <cell r="C181" t="str">
            <v>A1901011520</v>
          </cell>
          <cell r="D181" t="str">
            <v>男</v>
          </cell>
          <cell r="E181" t="str">
            <v>留置专业看护队员01</v>
          </cell>
          <cell r="F181">
            <v>62.75</v>
          </cell>
        </row>
        <row r="182">
          <cell r="C182" t="str">
            <v>A1901013328</v>
          </cell>
          <cell r="D182" t="str">
            <v>男</v>
          </cell>
          <cell r="E182" t="str">
            <v>留置专业看护队员01</v>
          </cell>
          <cell r="F182">
            <v>62.75</v>
          </cell>
        </row>
        <row r="183">
          <cell r="C183" t="str">
            <v>A1901013630</v>
          </cell>
          <cell r="D183" t="str">
            <v>男</v>
          </cell>
          <cell r="E183" t="str">
            <v>留置专业看护队员01</v>
          </cell>
          <cell r="F183">
            <v>62.75</v>
          </cell>
        </row>
        <row r="184">
          <cell r="C184" t="str">
            <v>A1901014106</v>
          </cell>
          <cell r="D184" t="str">
            <v>男</v>
          </cell>
          <cell r="E184" t="str">
            <v>留置专业看护队员01</v>
          </cell>
          <cell r="F184">
            <v>62.75</v>
          </cell>
        </row>
        <row r="185">
          <cell r="C185" t="str">
            <v>A1901010225</v>
          </cell>
          <cell r="D185" t="str">
            <v>男</v>
          </cell>
          <cell r="E185" t="str">
            <v>留置专业看护队员01</v>
          </cell>
          <cell r="F185">
            <v>62.5</v>
          </cell>
        </row>
        <row r="186">
          <cell r="C186" t="str">
            <v>A1901010420</v>
          </cell>
          <cell r="D186" t="str">
            <v>男</v>
          </cell>
          <cell r="E186" t="str">
            <v>留置专业看护队员01</v>
          </cell>
          <cell r="F186">
            <v>62.5</v>
          </cell>
        </row>
        <row r="187">
          <cell r="C187" t="str">
            <v>A1901011514</v>
          </cell>
          <cell r="D187" t="str">
            <v>男</v>
          </cell>
          <cell r="E187" t="str">
            <v>留置专业看护队员01</v>
          </cell>
          <cell r="F187">
            <v>62.5</v>
          </cell>
        </row>
        <row r="188">
          <cell r="C188" t="str">
            <v>A1901013309</v>
          </cell>
          <cell r="D188" t="str">
            <v>男</v>
          </cell>
          <cell r="E188" t="str">
            <v>留置专业看护队员01</v>
          </cell>
          <cell r="F188">
            <v>62.5</v>
          </cell>
        </row>
        <row r="189">
          <cell r="C189" t="str">
            <v>A1901013312</v>
          </cell>
          <cell r="D189" t="str">
            <v>男</v>
          </cell>
          <cell r="E189" t="str">
            <v>留置专业看护队员01</v>
          </cell>
          <cell r="F189">
            <v>62.5</v>
          </cell>
        </row>
        <row r="190">
          <cell r="C190" t="str">
            <v>A1901013514</v>
          </cell>
          <cell r="D190" t="str">
            <v>男</v>
          </cell>
          <cell r="E190" t="str">
            <v>留置专业看护队员01</v>
          </cell>
          <cell r="F190">
            <v>62.5</v>
          </cell>
        </row>
        <row r="191">
          <cell r="C191" t="str">
            <v>A1901014220</v>
          </cell>
          <cell r="D191" t="str">
            <v>男</v>
          </cell>
          <cell r="E191" t="str">
            <v>留置专业看护队员01</v>
          </cell>
          <cell r="F191">
            <v>62.5</v>
          </cell>
        </row>
        <row r="192">
          <cell r="C192" t="str">
            <v>A1901014722</v>
          </cell>
          <cell r="D192" t="str">
            <v>男</v>
          </cell>
          <cell r="E192" t="str">
            <v>留置专业看护队员01</v>
          </cell>
          <cell r="F192">
            <v>62.5</v>
          </cell>
        </row>
        <row r="193">
          <cell r="C193" t="str">
            <v>A1901010906</v>
          </cell>
          <cell r="D193" t="str">
            <v>男</v>
          </cell>
          <cell r="E193" t="str">
            <v>留置专业看护队员01</v>
          </cell>
          <cell r="F193">
            <v>62.25</v>
          </cell>
        </row>
        <row r="194">
          <cell r="C194" t="str">
            <v>A1901011001</v>
          </cell>
          <cell r="D194" t="str">
            <v>男</v>
          </cell>
          <cell r="E194" t="str">
            <v>留置专业看护队员01</v>
          </cell>
          <cell r="F194">
            <v>62.25</v>
          </cell>
        </row>
        <row r="195">
          <cell r="C195" t="str">
            <v>A1901011505</v>
          </cell>
          <cell r="D195" t="str">
            <v>男</v>
          </cell>
          <cell r="E195" t="str">
            <v>留置专业看护队员01</v>
          </cell>
          <cell r="F195">
            <v>62.25</v>
          </cell>
        </row>
        <row r="196">
          <cell r="C196" t="str">
            <v>A1901013618</v>
          </cell>
          <cell r="D196" t="str">
            <v>男</v>
          </cell>
          <cell r="E196" t="str">
            <v>留置专业看护队员01</v>
          </cell>
          <cell r="F196">
            <v>62.25</v>
          </cell>
        </row>
        <row r="197">
          <cell r="C197" t="str">
            <v>A1901014217</v>
          </cell>
          <cell r="D197" t="str">
            <v>男</v>
          </cell>
          <cell r="E197" t="str">
            <v>留置专业看护队员01</v>
          </cell>
          <cell r="F197">
            <v>62.25</v>
          </cell>
        </row>
        <row r="198">
          <cell r="C198" t="str">
            <v>A1901014317</v>
          </cell>
          <cell r="D198" t="str">
            <v>男</v>
          </cell>
          <cell r="E198" t="str">
            <v>留置专业看护队员01</v>
          </cell>
          <cell r="F198">
            <v>62.25</v>
          </cell>
        </row>
        <row r="199">
          <cell r="C199" t="str">
            <v>A1901014415</v>
          </cell>
          <cell r="D199" t="str">
            <v>男</v>
          </cell>
          <cell r="E199" t="str">
            <v>留置专业看护队员01</v>
          </cell>
          <cell r="F199">
            <v>62.25</v>
          </cell>
        </row>
        <row r="200">
          <cell r="C200" t="str">
            <v>A1901014607</v>
          </cell>
          <cell r="D200" t="str">
            <v>男</v>
          </cell>
          <cell r="E200" t="str">
            <v>留置专业看护队员01</v>
          </cell>
          <cell r="F200">
            <v>62.25</v>
          </cell>
        </row>
        <row r="201">
          <cell r="C201" t="str">
            <v>A1901015218</v>
          </cell>
          <cell r="D201" t="str">
            <v>男</v>
          </cell>
          <cell r="E201" t="str">
            <v>留置专业看护队员01</v>
          </cell>
          <cell r="F201">
            <v>62.25</v>
          </cell>
        </row>
        <row r="202">
          <cell r="C202" t="str">
            <v>A1901011206</v>
          </cell>
          <cell r="D202" t="str">
            <v>男</v>
          </cell>
          <cell r="E202" t="str">
            <v>留置专业看护队员01</v>
          </cell>
          <cell r="F202">
            <v>62</v>
          </cell>
        </row>
        <row r="203">
          <cell r="C203" t="str">
            <v>A1901011523</v>
          </cell>
          <cell r="D203" t="str">
            <v>男</v>
          </cell>
          <cell r="E203" t="str">
            <v>留置专业看护队员01</v>
          </cell>
          <cell r="F203">
            <v>62</v>
          </cell>
        </row>
        <row r="204">
          <cell r="C204" t="str">
            <v>A1901011611</v>
          </cell>
          <cell r="D204" t="str">
            <v>男</v>
          </cell>
          <cell r="E204" t="str">
            <v>留置专业看护队员01</v>
          </cell>
          <cell r="F204">
            <v>62</v>
          </cell>
        </row>
        <row r="205">
          <cell r="C205" t="str">
            <v>A1901015307</v>
          </cell>
          <cell r="D205" t="str">
            <v>男</v>
          </cell>
          <cell r="E205" t="str">
            <v>留置专业看护队员01</v>
          </cell>
          <cell r="F205">
            <v>62</v>
          </cell>
        </row>
        <row r="206">
          <cell r="C206" t="str">
            <v>A1901010219</v>
          </cell>
          <cell r="D206" t="str">
            <v>男</v>
          </cell>
          <cell r="E206" t="str">
            <v>留置专业看护队员01</v>
          </cell>
          <cell r="F206">
            <v>61.75</v>
          </cell>
        </row>
        <row r="207">
          <cell r="C207" t="str">
            <v>A1901010613</v>
          </cell>
          <cell r="D207" t="str">
            <v>男</v>
          </cell>
          <cell r="E207" t="str">
            <v>留置专业看护队员01</v>
          </cell>
          <cell r="F207">
            <v>61.75</v>
          </cell>
        </row>
        <row r="208">
          <cell r="C208" t="str">
            <v>A1901011026</v>
          </cell>
          <cell r="D208" t="str">
            <v>男</v>
          </cell>
          <cell r="E208" t="str">
            <v>留置专业看护队员01</v>
          </cell>
          <cell r="F208">
            <v>61.75</v>
          </cell>
        </row>
        <row r="209">
          <cell r="C209" t="str">
            <v>A1901011306</v>
          </cell>
          <cell r="D209" t="str">
            <v>男</v>
          </cell>
          <cell r="E209" t="str">
            <v>留置专业看护队员01</v>
          </cell>
          <cell r="F209">
            <v>61.75</v>
          </cell>
        </row>
        <row r="210">
          <cell r="C210" t="str">
            <v>A1901011525</v>
          </cell>
          <cell r="D210" t="str">
            <v>男</v>
          </cell>
          <cell r="E210" t="str">
            <v>留置专业看护队员01</v>
          </cell>
          <cell r="F210">
            <v>61.75</v>
          </cell>
        </row>
        <row r="211">
          <cell r="C211" t="str">
            <v>A1901011723</v>
          </cell>
          <cell r="D211" t="str">
            <v>男</v>
          </cell>
          <cell r="E211" t="str">
            <v>留置专业看护队员01</v>
          </cell>
          <cell r="F211">
            <v>61.75</v>
          </cell>
        </row>
        <row r="212">
          <cell r="C212" t="str">
            <v>A1901012228</v>
          </cell>
          <cell r="D212" t="str">
            <v>男</v>
          </cell>
          <cell r="E212" t="str">
            <v>留置专业看护队员01</v>
          </cell>
          <cell r="F212">
            <v>61.75</v>
          </cell>
        </row>
        <row r="213">
          <cell r="C213" t="str">
            <v>A1901012916</v>
          </cell>
          <cell r="D213" t="str">
            <v>男</v>
          </cell>
          <cell r="E213" t="str">
            <v>留置专业看护队员01</v>
          </cell>
          <cell r="F213">
            <v>61.75</v>
          </cell>
        </row>
        <row r="214">
          <cell r="C214" t="str">
            <v>A1901013117</v>
          </cell>
          <cell r="D214" t="str">
            <v>男</v>
          </cell>
          <cell r="E214" t="str">
            <v>留置专业看护队员01</v>
          </cell>
          <cell r="F214">
            <v>61.75</v>
          </cell>
        </row>
        <row r="215">
          <cell r="C215" t="str">
            <v>A1901013413</v>
          </cell>
          <cell r="D215" t="str">
            <v>男</v>
          </cell>
          <cell r="E215" t="str">
            <v>留置专业看护队员01</v>
          </cell>
          <cell r="F215">
            <v>61.75</v>
          </cell>
        </row>
        <row r="216">
          <cell r="C216" t="str">
            <v>A1901015422</v>
          </cell>
          <cell r="D216" t="str">
            <v>男</v>
          </cell>
          <cell r="E216" t="str">
            <v>留置专业看护队员01</v>
          </cell>
          <cell r="F216">
            <v>61.75</v>
          </cell>
        </row>
        <row r="217">
          <cell r="C217" t="str">
            <v>A1901015611</v>
          </cell>
          <cell r="D217" t="str">
            <v>男</v>
          </cell>
          <cell r="E217" t="str">
            <v>留置专业看护队员01</v>
          </cell>
          <cell r="F217">
            <v>61.75</v>
          </cell>
        </row>
        <row r="218">
          <cell r="C218" t="str">
            <v>A1901011515</v>
          </cell>
          <cell r="D218" t="str">
            <v>男</v>
          </cell>
          <cell r="E218" t="str">
            <v>留置专业看护队员01</v>
          </cell>
          <cell r="F218">
            <v>61.5</v>
          </cell>
        </row>
        <row r="219">
          <cell r="C219" t="str">
            <v>A1901012319</v>
          </cell>
          <cell r="D219" t="str">
            <v>男</v>
          </cell>
          <cell r="E219" t="str">
            <v>留置专业看护队员01</v>
          </cell>
          <cell r="F219">
            <v>61.5</v>
          </cell>
        </row>
        <row r="220">
          <cell r="C220" t="str">
            <v>A1901013205</v>
          </cell>
          <cell r="D220" t="str">
            <v>男</v>
          </cell>
          <cell r="E220" t="str">
            <v>留置专业看护队员01</v>
          </cell>
          <cell r="F220">
            <v>61.5</v>
          </cell>
        </row>
        <row r="221">
          <cell r="C221" t="str">
            <v>A1901013402</v>
          </cell>
          <cell r="D221" t="str">
            <v>男</v>
          </cell>
          <cell r="E221" t="str">
            <v>留置专业看护队员01</v>
          </cell>
          <cell r="F221">
            <v>61.5</v>
          </cell>
        </row>
        <row r="222">
          <cell r="C222" t="str">
            <v>A1901013928</v>
          </cell>
          <cell r="D222" t="str">
            <v>男</v>
          </cell>
          <cell r="E222" t="str">
            <v>留置专业看护队员01</v>
          </cell>
          <cell r="F222">
            <v>61.5</v>
          </cell>
        </row>
        <row r="223">
          <cell r="C223" t="str">
            <v>A1901014303</v>
          </cell>
          <cell r="D223" t="str">
            <v>男</v>
          </cell>
          <cell r="E223" t="str">
            <v>留置专业看护队员01</v>
          </cell>
          <cell r="F223">
            <v>61.5</v>
          </cell>
        </row>
        <row r="224">
          <cell r="C224" t="str">
            <v>A1901014611</v>
          </cell>
          <cell r="D224" t="str">
            <v>男</v>
          </cell>
          <cell r="E224" t="str">
            <v>留置专业看护队员01</v>
          </cell>
          <cell r="F224">
            <v>61.5</v>
          </cell>
        </row>
        <row r="225">
          <cell r="C225" t="str">
            <v>A1901015315</v>
          </cell>
          <cell r="D225" t="str">
            <v>男</v>
          </cell>
          <cell r="E225" t="str">
            <v>留置专业看护队员01</v>
          </cell>
          <cell r="F225">
            <v>61.5</v>
          </cell>
        </row>
        <row r="226">
          <cell r="C226" t="str">
            <v>A1901015602</v>
          </cell>
          <cell r="D226" t="str">
            <v>男</v>
          </cell>
          <cell r="E226" t="str">
            <v>留置专业看护队员01</v>
          </cell>
          <cell r="F226">
            <v>61.5</v>
          </cell>
        </row>
        <row r="227">
          <cell r="C227" t="str">
            <v>A1901010125</v>
          </cell>
          <cell r="D227" t="str">
            <v>男</v>
          </cell>
          <cell r="E227" t="str">
            <v>留置专业看护队员01</v>
          </cell>
          <cell r="F227">
            <v>61.25</v>
          </cell>
        </row>
        <row r="228">
          <cell r="C228" t="str">
            <v>A1901010415</v>
          </cell>
          <cell r="D228" t="str">
            <v>男</v>
          </cell>
          <cell r="E228" t="str">
            <v>留置专业看护队员01</v>
          </cell>
          <cell r="F228">
            <v>61.25</v>
          </cell>
        </row>
        <row r="229">
          <cell r="C229" t="str">
            <v>A1901010803</v>
          </cell>
          <cell r="D229" t="str">
            <v>男</v>
          </cell>
          <cell r="E229" t="str">
            <v>留置专业看护队员01</v>
          </cell>
          <cell r="F229">
            <v>61.25</v>
          </cell>
        </row>
        <row r="230">
          <cell r="C230" t="str">
            <v>A1901011915</v>
          </cell>
          <cell r="D230" t="str">
            <v>男</v>
          </cell>
          <cell r="E230" t="str">
            <v>留置专业看护队员01</v>
          </cell>
          <cell r="F230">
            <v>61.25</v>
          </cell>
        </row>
        <row r="231">
          <cell r="C231" t="str">
            <v>A1901012627</v>
          </cell>
          <cell r="D231" t="str">
            <v>男</v>
          </cell>
          <cell r="E231" t="str">
            <v>留置专业看护队员01</v>
          </cell>
          <cell r="F231">
            <v>61.25</v>
          </cell>
        </row>
        <row r="232">
          <cell r="C232" t="str">
            <v>A1901015021</v>
          </cell>
          <cell r="D232" t="str">
            <v>男</v>
          </cell>
          <cell r="E232" t="str">
            <v>留置专业看护队员01</v>
          </cell>
          <cell r="F232">
            <v>61.25</v>
          </cell>
        </row>
        <row r="233">
          <cell r="C233" t="str">
            <v>A1901015203</v>
          </cell>
          <cell r="D233" t="str">
            <v>男</v>
          </cell>
          <cell r="E233" t="str">
            <v>留置专业看护队员01</v>
          </cell>
          <cell r="F233">
            <v>61.25</v>
          </cell>
        </row>
        <row r="234">
          <cell r="C234" t="str">
            <v>A1901010827</v>
          </cell>
          <cell r="D234" t="str">
            <v>男</v>
          </cell>
          <cell r="E234" t="str">
            <v>留置专业看护队员01</v>
          </cell>
          <cell r="F234">
            <v>61</v>
          </cell>
        </row>
        <row r="235">
          <cell r="C235" t="str">
            <v>A1901011725</v>
          </cell>
          <cell r="D235" t="str">
            <v>男</v>
          </cell>
          <cell r="E235" t="str">
            <v>留置专业看护队员01</v>
          </cell>
          <cell r="F235">
            <v>61</v>
          </cell>
        </row>
        <row r="236">
          <cell r="C236" t="str">
            <v>A1901012115</v>
          </cell>
          <cell r="D236" t="str">
            <v>男</v>
          </cell>
          <cell r="E236" t="str">
            <v>留置专业看护队员01</v>
          </cell>
          <cell r="F236">
            <v>61</v>
          </cell>
        </row>
        <row r="237">
          <cell r="C237" t="str">
            <v>A1901012425</v>
          </cell>
          <cell r="D237" t="str">
            <v>男</v>
          </cell>
          <cell r="E237" t="str">
            <v>留置专业看护队员01</v>
          </cell>
          <cell r="F237">
            <v>61</v>
          </cell>
        </row>
        <row r="238">
          <cell r="C238" t="str">
            <v>A1901012628</v>
          </cell>
          <cell r="D238" t="str">
            <v>男</v>
          </cell>
          <cell r="E238" t="str">
            <v>留置专业看护队员01</v>
          </cell>
          <cell r="F238">
            <v>61</v>
          </cell>
        </row>
        <row r="239">
          <cell r="C239" t="str">
            <v>A1901013203</v>
          </cell>
          <cell r="D239" t="str">
            <v>男</v>
          </cell>
          <cell r="E239" t="str">
            <v>留置专业看护队员01</v>
          </cell>
          <cell r="F239">
            <v>61</v>
          </cell>
        </row>
        <row r="240">
          <cell r="C240" t="str">
            <v>A1901014829</v>
          </cell>
          <cell r="D240" t="str">
            <v>男</v>
          </cell>
          <cell r="E240" t="str">
            <v>留置专业看护队员01</v>
          </cell>
          <cell r="F240">
            <v>61</v>
          </cell>
        </row>
        <row r="241">
          <cell r="C241" t="str">
            <v>A1901010319</v>
          </cell>
          <cell r="D241" t="str">
            <v>男</v>
          </cell>
          <cell r="E241" t="str">
            <v>留置专业看护队员01</v>
          </cell>
          <cell r="F241">
            <v>60.75</v>
          </cell>
        </row>
        <row r="242">
          <cell r="C242" t="str">
            <v>A1901010617</v>
          </cell>
          <cell r="D242" t="str">
            <v>男</v>
          </cell>
          <cell r="E242" t="str">
            <v>留置专业看护队员01</v>
          </cell>
          <cell r="F242">
            <v>60.75</v>
          </cell>
        </row>
        <row r="243">
          <cell r="C243" t="str">
            <v>A1901011128</v>
          </cell>
          <cell r="D243" t="str">
            <v>男</v>
          </cell>
          <cell r="E243" t="str">
            <v>留置专业看护队员01</v>
          </cell>
          <cell r="F243">
            <v>60.75</v>
          </cell>
        </row>
        <row r="244">
          <cell r="C244" t="str">
            <v>A1901011222</v>
          </cell>
          <cell r="D244" t="str">
            <v>男</v>
          </cell>
          <cell r="E244" t="str">
            <v>留置专业看护队员01</v>
          </cell>
          <cell r="F244">
            <v>60.75</v>
          </cell>
        </row>
        <row r="245">
          <cell r="C245" t="str">
            <v>A1901011907</v>
          </cell>
          <cell r="D245" t="str">
            <v>男</v>
          </cell>
          <cell r="E245" t="str">
            <v>留置专业看护队员01</v>
          </cell>
          <cell r="F245">
            <v>60.75</v>
          </cell>
        </row>
        <row r="246">
          <cell r="C246" t="str">
            <v>A1901012310</v>
          </cell>
          <cell r="D246" t="str">
            <v>男</v>
          </cell>
          <cell r="E246" t="str">
            <v>留置专业看护队员01</v>
          </cell>
          <cell r="F246">
            <v>60.75</v>
          </cell>
        </row>
        <row r="247">
          <cell r="C247" t="str">
            <v>A1901013021</v>
          </cell>
          <cell r="D247" t="str">
            <v>男</v>
          </cell>
          <cell r="E247" t="str">
            <v>留置专业看护队员01</v>
          </cell>
          <cell r="F247">
            <v>60.75</v>
          </cell>
        </row>
        <row r="248">
          <cell r="C248" t="str">
            <v>A1901013122</v>
          </cell>
          <cell r="D248" t="str">
            <v>男</v>
          </cell>
          <cell r="E248" t="str">
            <v>留置专业看护队员01</v>
          </cell>
          <cell r="F248">
            <v>60.75</v>
          </cell>
        </row>
        <row r="249">
          <cell r="C249" t="str">
            <v>A1901013417</v>
          </cell>
          <cell r="D249" t="str">
            <v>男</v>
          </cell>
          <cell r="E249" t="str">
            <v>留置专业看护队员01</v>
          </cell>
          <cell r="F249">
            <v>60.75</v>
          </cell>
        </row>
        <row r="250">
          <cell r="C250" t="str">
            <v>A1901013916</v>
          </cell>
          <cell r="D250" t="str">
            <v>男</v>
          </cell>
          <cell r="E250" t="str">
            <v>留置专业看护队员01</v>
          </cell>
          <cell r="F250">
            <v>60.75</v>
          </cell>
        </row>
        <row r="251">
          <cell r="C251" t="str">
            <v>A1901014605</v>
          </cell>
          <cell r="D251" t="str">
            <v>男</v>
          </cell>
          <cell r="E251" t="str">
            <v>留置专业看护队员01</v>
          </cell>
          <cell r="F251">
            <v>60.75</v>
          </cell>
        </row>
        <row r="252">
          <cell r="C252" t="str">
            <v>A1901015330</v>
          </cell>
          <cell r="D252" t="str">
            <v>男</v>
          </cell>
          <cell r="E252" t="str">
            <v>留置专业看护队员01</v>
          </cell>
          <cell r="F252">
            <v>60.75</v>
          </cell>
        </row>
        <row r="253">
          <cell r="C253" t="str">
            <v>A1901015420</v>
          </cell>
          <cell r="D253" t="str">
            <v>男</v>
          </cell>
          <cell r="E253" t="str">
            <v>留置专业看护队员01</v>
          </cell>
          <cell r="F253">
            <v>60.75</v>
          </cell>
        </row>
        <row r="254">
          <cell r="C254" t="str">
            <v>A1901010221</v>
          </cell>
          <cell r="D254" t="str">
            <v>男</v>
          </cell>
          <cell r="E254" t="str">
            <v>留置专业看护队员01</v>
          </cell>
          <cell r="F254">
            <v>60.5</v>
          </cell>
        </row>
        <row r="255">
          <cell r="C255" t="str">
            <v>A1901010425</v>
          </cell>
          <cell r="D255" t="str">
            <v>男</v>
          </cell>
          <cell r="E255" t="str">
            <v>留置专业看护队员01</v>
          </cell>
          <cell r="F255">
            <v>60.5</v>
          </cell>
        </row>
        <row r="256">
          <cell r="C256" t="str">
            <v>A1901010503</v>
          </cell>
          <cell r="D256" t="str">
            <v>男</v>
          </cell>
          <cell r="E256" t="str">
            <v>留置专业看护队员01</v>
          </cell>
          <cell r="F256">
            <v>60.5</v>
          </cell>
        </row>
        <row r="257">
          <cell r="C257" t="str">
            <v>A1901010601</v>
          </cell>
          <cell r="D257" t="str">
            <v>男</v>
          </cell>
          <cell r="E257" t="str">
            <v>留置专业看护队员01</v>
          </cell>
          <cell r="F257">
            <v>60.5</v>
          </cell>
        </row>
        <row r="258">
          <cell r="C258" t="str">
            <v>A1901011021</v>
          </cell>
          <cell r="D258" t="str">
            <v>男</v>
          </cell>
          <cell r="E258" t="str">
            <v>留置专业看护队员01</v>
          </cell>
          <cell r="F258">
            <v>60.5</v>
          </cell>
        </row>
        <row r="259">
          <cell r="C259" t="str">
            <v>A1901012012</v>
          </cell>
          <cell r="D259" t="str">
            <v>男</v>
          </cell>
          <cell r="E259" t="str">
            <v>留置专业看护队员01</v>
          </cell>
          <cell r="F259">
            <v>60.5</v>
          </cell>
        </row>
        <row r="260">
          <cell r="C260" t="str">
            <v>A1901012218</v>
          </cell>
          <cell r="D260" t="str">
            <v>男</v>
          </cell>
          <cell r="E260" t="str">
            <v>留置专业看护队员01</v>
          </cell>
          <cell r="F260">
            <v>60.5</v>
          </cell>
        </row>
        <row r="261">
          <cell r="C261" t="str">
            <v>A1901012927</v>
          </cell>
          <cell r="D261" t="str">
            <v>男</v>
          </cell>
          <cell r="E261" t="str">
            <v>留置专业看护队员01</v>
          </cell>
          <cell r="F261">
            <v>60.5</v>
          </cell>
        </row>
        <row r="262">
          <cell r="C262" t="str">
            <v>A1901013029</v>
          </cell>
          <cell r="D262" t="str">
            <v>男</v>
          </cell>
          <cell r="E262" t="str">
            <v>留置专业看护队员01</v>
          </cell>
          <cell r="F262">
            <v>60.5</v>
          </cell>
        </row>
        <row r="263">
          <cell r="C263" t="str">
            <v>A1901013913</v>
          </cell>
          <cell r="D263" t="str">
            <v>男</v>
          </cell>
          <cell r="E263" t="str">
            <v>留置专业看护队员01</v>
          </cell>
          <cell r="F263">
            <v>60.5</v>
          </cell>
        </row>
        <row r="264">
          <cell r="C264" t="str">
            <v>A1901013920</v>
          </cell>
          <cell r="D264" t="str">
            <v>男</v>
          </cell>
          <cell r="E264" t="str">
            <v>留置专业看护队员01</v>
          </cell>
          <cell r="F264">
            <v>60.5</v>
          </cell>
        </row>
        <row r="265">
          <cell r="C265" t="str">
            <v>A1901014810</v>
          </cell>
          <cell r="D265" t="str">
            <v>男</v>
          </cell>
          <cell r="E265" t="str">
            <v>留置专业看护队员01</v>
          </cell>
          <cell r="F265">
            <v>60.5</v>
          </cell>
        </row>
        <row r="266">
          <cell r="C266" t="str">
            <v>A1901015015</v>
          </cell>
          <cell r="D266" t="str">
            <v>男</v>
          </cell>
          <cell r="E266" t="str">
            <v>留置专业看护队员01</v>
          </cell>
          <cell r="F266">
            <v>60.5</v>
          </cell>
        </row>
        <row r="267">
          <cell r="C267" t="str">
            <v>A1901010430</v>
          </cell>
          <cell r="D267" t="str">
            <v>男</v>
          </cell>
          <cell r="E267" t="str">
            <v>留置专业看护队员01</v>
          </cell>
          <cell r="F267">
            <v>60.25</v>
          </cell>
        </row>
        <row r="268">
          <cell r="C268" t="str">
            <v>A1901010813</v>
          </cell>
          <cell r="D268" t="str">
            <v>男</v>
          </cell>
          <cell r="E268" t="str">
            <v>留置专业看护队员01</v>
          </cell>
          <cell r="F268">
            <v>60.25</v>
          </cell>
        </row>
        <row r="269">
          <cell r="C269" t="str">
            <v>A1901011309</v>
          </cell>
          <cell r="D269" t="str">
            <v>男</v>
          </cell>
          <cell r="E269" t="str">
            <v>留置专业看护队员01</v>
          </cell>
          <cell r="F269">
            <v>60.25</v>
          </cell>
        </row>
        <row r="270">
          <cell r="C270" t="str">
            <v>A1901011922</v>
          </cell>
          <cell r="D270" t="str">
            <v>男</v>
          </cell>
          <cell r="E270" t="str">
            <v>留置专业看护队员01</v>
          </cell>
          <cell r="F270">
            <v>60.25</v>
          </cell>
        </row>
        <row r="271">
          <cell r="C271" t="str">
            <v>A1901010209</v>
          </cell>
          <cell r="D271" t="str">
            <v>男</v>
          </cell>
          <cell r="E271" t="str">
            <v>留置专业看护队员01</v>
          </cell>
          <cell r="F271">
            <v>60</v>
          </cell>
        </row>
        <row r="272">
          <cell r="C272" t="str">
            <v>A1901011223</v>
          </cell>
          <cell r="D272" t="str">
            <v>男</v>
          </cell>
          <cell r="E272" t="str">
            <v>留置专业看护队员01</v>
          </cell>
          <cell r="F272">
            <v>60</v>
          </cell>
        </row>
        <row r="273">
          <cell r="C273" t="str">
            <v>A1901011301</v>
          </cell>
          <cell r="D273" t="str">
            <v>男</v>
          </cell>
          <cell r="E273" t="str">
            <v>留置专业看护队员01</v>
          </cell>
          <cell r="F273">
            <v>60</v>
          </cell>
        </row>
        <row r="274">
          <cell r="C274" t="str">
            <v>A1901012306</v>
          </cell>
          <cell r="D274" t="str">
            <v>男</v>
          </cell>
          <cell r="E274" t="str">
            <v>留置专业看护队员01</v>
          </cell>
          <cell r="F274">
            <v>60</v>
          </cell>
        </row>
        <row r="275">
          <cell r="C275" t="str">
            <v>A1901012712</v>
          </cell>
          <cell r="D275" t="str">
            <v>男</v>
          </cell>
          <cell r="E275" t="str">
            <v>留置专业看护队员01</v>
          </cell>
          <cell r="F275">
            <v>60</v>
          </cell>
        </row>
        <row r="276">
          <cell r="C276" t="str">
            <v>A1901014614</v>
          </cell>
          <cell r="D276" t="str">
            <v>男</v>
          </cell>
          <cell r="E276" t="str">
            <v>留置专业看护队员01</v>
          </cell>
          <cell r="F276">
            <v>60</v>
          </cell>
        </row>
        <row r="277">
          <cell r="C277" t="str">
            <v>A1901014803</v>
          </cell>
          <cell r="D277" t="str">
            <v>男</v>
          </cell>
          <cell r="E277" t="str">
            <v>留置专业看护队员01</v>
          </cell>
          <cell r="F277">
            <v>60</v>
          </cell>
        </row>
        <row r="278">
          <cell r="C278" t="str">
            <v>A1901015118</v>
          </cell>
          <cell r="D278" t="str">
            <v>男</v>
          </cell>
          <cell r="E278" t="str">
            <v>留置专业看护队员01</v>
          </cell>
          <cell r="F278">
            <v>60</v>
          </cell>
        </row>
        <row r="279">
          <cell r="C279" t="str">
            <v>A1901011016</v>
          </cell>
          <cell r="D279" t="str">
            <v>男</v>
          </cell>
          <cell r="E279" t="str">
            <v>留置专业看护队员01</v>
          </cell>
          <cell r="F279">
            <v>59.75</v>
          </cell>
        </row>
        <row r="280">
          <cell r="C280" t="str">
            <v>A1901011414</v>
          </cell>
          <cell r="D280" t="str">
            <v>男</v>
          </cell>
          <cell r="E280" t="str">
            <v>留置专业看护队员01</v>
          </cell>
          <cell r="F280">
            <v>59.75</v>
          </cell>
        </row>
        <row r="281">
          <cell r="C281" t="str">
            <v>A1901011517</v>
          </cell>
          <cell r="D281" t="str">
            <v>男</v>
          </cell>
          <cell r="E281" t="str">
            <v>留置专业看护队员01</v>
          </cell>
          <cell r="F281">
            <v>59.75</v>
          </cell>
        </row>
        <row r="282">
          <cell r="C282" t="str">
            <v>A1901012602</v>
          </cell>
          <cell r="D282" t="str">
            <v>男</v>
          </cell>
          <cell r="E282" t="str">
            <v>留置专业看护队员01</v>
          </cell>
          <cell r="F282">
            <v>59.75</v>
          </cell>
        </row>
        <row r="283">
          <cell r="C283" t="str">
            <v>A1901012926</v>
          </cell>
          <cell r="D283" t="str">
            <v>男</v>
          </cell>
          <cell r="E283" t="str">
            <v>留置专业看护队员01</v>
          </cell>
          <cell r="F283">
            <v>59.75</v>
          </cell>
        </row>
        <row r="284">
          <cell r="C284" t="str">
            <v>A1901013827</v>
          </cell>
          <cell r="D284" t="str">
            <v>男</v>
          </cell>
          <cell r="E284" t="str">
            <v>留置专业看护队员01</v>
          </cell>
          <cell r="F284">
            <v>59.75</v>
          </cell>
        </row>
        <row r="285">
          <cell r="C285" t="str">
            <v>A1901014023</v>
          </cell>
          <cell r="D285" t="str">
            <v>男</v>
          </cell>
          <cell r="E285" t="str">
            <v>留置专业看护队员01</v>
          </cell>
          <cell r="F285">
            <v>59.75</v>
          </cell>
        </row>
        <row r="286">
          <cell r="C286" t="str">
            <v>A1901015326</v>
          </cell>
          <cell r="D286" t="str">
            <v>男</v>
          </cell>
          <cell r="E286" t="str">
            <v>留置专业看护队员01</v>
          </cell>
          <cell r="F286">
            <v>59.75</v>
          </cell>
        </row>
        <row r="287">
          <cell r="C287" t="str">
            <v>A1901010227</v>
          </cell>
          <cell r="D287" t="str">
            <v>男</v>
          </cell>
          <cell r="E287" t="str">
            <v>留置专业看护队员01</v>
          </cell>
          <cell r="F287">
            <v>59.5</v>
          </cell>
        </row>
        <row r="288">
          <cell r="C288" t="str">
            <v>A1901010525</v>
          </cell>
          <cell r="D288" t="str">
            <v>男</v>
          </cell>
          <cell r="E288" t="str">
            <v>留置专业看护队员01</v>
          </cell>
          <cell r="F288">
            <v>59.5</v>
          </cell>
        </row>
        <row r="289">
          <cell r="C289" t="str">
            <v>A1901012718</v>
          </cell>
          <cell r="D289" t="str">
            <v>男</v>
          </cell>
          <cell r="E289" t="str">
            <v>留置专业看护队员01</v>
          </cell>
          <cell r="F289">
            <v>59.5</v>
          </cell>
        </row>
        <row r="290">
          <cell r="C290" t="str">
            <v>A1901012921</v>
          </cell>
          <cell r="D290" t="str">
            <v>男</v>
          </cell>
          <cell r="E290" t="str">
            <v>留置专业看护队员01</v>
          </cell>
          <cell r="F290">
            <v>59.5</v>
          </cell>
        </row>
        <row r="291">
          <cell r="C291" t="str">
            <v>A1901012924</v>
          </cell>
          <cell r="D291" t="str">
            <v>男</v>
          </cell>
          <cell r="E291" t="str">
            <v>留置专业看护队员01</v>
          </cell>
          <cell r="F291">
            <v>59.5</v>
          </cell>
        </row>
        <row r="292">
          <cell r="C292" t="str">
            <v>A1901013522</v>
          </cell>
          <cell r="D292" t="str">
            <v>男</v>
          </cell>
          <cell r="E292" t="str">
            <v>留置专业看护队员01</v>
          </cell>
          <cell r="F292">
            <v>59.5</v>
          </cell>
        </row>
        <row r="293">
          <cell r="C293" t="str">
            <v>A1901011327</v>
          </cell>
          <cell r="D293" t="str">
            <v>男</v>
          </cell>
          <cell r="E293" t="str">
            <v>留置专业看护队员01</v>
          </cell>
          <cell r="F293">
            <v>59.25</v>
          </cell>
        </row>
        <row r="294">
          <cell r="C294" t="str">
            <v>A1901011807</v>
          </cell>
          <cell r="D294" t="str">
            <v>男</v>
          </cell>
          <cell r="E294" t="str">
            <v>留置专业看护队员01</v>
          </cell>
          <cell r="F294">
            <v>59.25</v>
          </cell>
        </row>
        <row r="295">
          <cell r="C295" t="str">
            <v>A1901012110</v>
          </cell>
          <cell r="D295" t="str">
            <v>男</v>
          </cell>
          <cell r="E295" t="str">
            <v>留置专业看护队员01</v>
          </cell>
          <cell r="F295">
            <v>59.25</v>
          </cell>
        </row>
        <row r="296">
          <cell r="C296" t="str">
            <v>A1901013428</v>
          </cell>
          <cell r="D296" t="str">
            <v>男</v>
          </cell>
          <cell r="E296" t="str">
            <v>留置专业看护队员01</v>
          </cell>
          <cell r="F296">
            <v>59.25</v>
          </cell>
        </row>
        <row r="297">
          <cell r="C297" t="str">
            <v>A1901015419</v>
          </cell>
          <cell r="D297" t="str">
            <v>男</v>
          </cell>
          <cell r="E297" t="str">
            <v>留置专业看护队员01</v>
          </cell>
          <cell r="F297">
            <v>59.25</v>
          </cell>
        </row>
        <row r="298">
          <cell r="C298" t="str">
            <v>A1901015526</v>
          </cell>
          <cell r="D298" t="str">
            <v>男</v>
          </cell>
          <cell r="E298" t="str">
            <v>留置专业看护队员01</v>
          </cell>
          <cell r="F298">
            <v>59.25</v>
          </cell>
        </row>
        <row r="299">
          <cell r="C299" t="str">
            <v>A1901010501</v>
          </cell>
          <cell r="D299" t="str">
            <v>男</v>
          </cell>
          <cell r="E299" t="str">
            <v>留置专业看护队员01</v>
          </cell>
          <cell r="F299">
            <v>59</v>
          </cell>
        </row>
        <row r="300">
          <cell r="C300" t="str">
            <v>A1901010702</v>
          </cell>
          <cell r="D300" t="str">
            <v>男</v>
          </cell>
          <cell r="E300" t="str">
            <v>留置专业看护队员01</v>
          </cell>
          <cell r="F300">
            <v>59</v>
          </cell>
        </row>
        <row r="301">
          <cell r="C301" t="str">
            <v>A1901011024</v>
          </cell>
          <cell r="D301" t="str">
            <v>男</v>
          </cell>
          <cell r="E301" t="str">
            <v>留置专业看护队员01</v>
          </cell>
          <cell r="F301">
            <v>59</v>
          </cell>
        </row>
        <row r="302">
          <cell r="C302" t="str">
            <v>A1901011313</v>
          </cell>
          <cell r="D302" t="str">
            <v>男</v>
          </cell>
          <cell r="E302" t="str">
            <v>留置专业看护队员01</v>
          </cell>
          <cell r="F302">
            <v>59</v>
          </cell>
        </row>
        <row r="303">
          <cell r="C303" t="str">
            <v>A1901011909</v>
          </cell>
          <cell r="D303" t="str">
            <v>男</v>
          </cell>
          <cell r="E303" t="str">
            <v>留置专业看护队员01</v>
          </cell>
          <cell r="F303">
            <v>59</v>
          </cell>
        </row>
        <row r="304">
          <cell r="C304" t="str">
            <v>A1901011925</v>
          </cell>
          <cell r="D304" t="str">
            <v>男</v>
          </cell>
          <cell r="E304" t="str">
            <v>留置专业看护队员01</v>
          </cell>
          <cell r="F304">
            <v>59</v>
          </cell>
        </row>
        <row r="305">
          <cell r="C305" t="str">
            <v>A1901012429</v>
          </cell>
          <cell r="D305" t="str">
            <v>男</v>
          </cell>
          <cell r="E305" t="str">
            <v>留置专业看护队员01</v>
          </cell>
          <cell r="F305">
            <v>59</v>
          </cell>
        </row>
        <row r="306">
          <cell r="C306" t="str">
            <v>A1901012720</v>
          </cell>
          <cell r="D306" t="str">
            <v>男</v>
          </cell>
          <cell r="E306" t="str">
            <v>留置专业看护队员01</v>
          </cell>
          <cell r="F306">
            <v>59</v>
          </cell>
        </row>
        <row r="307">
          <cell r="C307" t="str">
            <v>A1901012829</v>
          </cell>
          <cell r="D307" t="str">
            <v>男</v>
          </cell>
          <cell r="E307" t="str">
            <v>留置专业看护队员01</v>
          </cell>
          <cell r="F307">
            <v>59</v>
          </cell>
        </row>
        <row r="308">
          <cell r="C308" t="str">
            <v>A1901013106</v>
          </cell>
          <cell r="D308" t="str">
            <v>男</v>
          </cell>
          <cell r="E308" t="str">
            <v>留置专业看护队员01</v>
          </cell>
          <cell r="F308">
            <v>59</v>
          </cell>
        </row>
        <row r="309">
          <cell r="C309" t="str">
            <v>A1901013706</v>
          </cell>
          <cell r="D309" t="str">
            <v>男</v>
          </cell>
          <cell r="E309" t="str">
            <v>留置专业看护队员01</v>
          </cell>
          <cell r="F309">
            <v>59</v>
          </cell>
        </row>
        <row r="310">
          <cell r="C310" t="str">
            <v>A1901013906</v>
          </cell>
          <cell r="D310" t="str">
            <v>男</v>
          </cell>
          <cell r="E310" t="str">
            <v>留置专业看护队员01</v>
          </cell>
          <cell r="F310">
            <v>59</v>
          </cell>
        </row>
        <row r="311">
          <cell r="C311" t="str">
            <v>A1901014310</v>
          </cell>
          <cell r="D311" t="str">
            <v>男</v>
          </cell>
          <cell r="E311" t="str">
            <v>留置专业看护队员01</v>
          </cell>
          <cell r="F311">
            <v>59</v>
          </cell>
        </row>
        <row r="312">
          <cell r="C312" t="str">
            <v>A1901010117</v>
          </cell>
          <cell r="D312" t="str">
            <v>男</v>
          </cell>
          <cell r="E312" t="str">
            <v>留置专业看护队员01</v>
          </cell>
          <cell r="F312">
            <v>58.75</v>
          </cell>
        </row>
        <row r="313">
          <cell r="C313" t="str">
            <v>A1901011503</v>
          </cell>
          <cell r="D313" t="str">
            <v>男</v>
          </cell>
          <cell r="E313" t="str">
            <v>留置专业看护队员01</v>
          </cell>
          <cell r="F313">
            <v>58.75</v>
          </cell>
        </row>
        <row r="314">
          <cell r="C314" t="str">
            <v>A1901011530</v>
          </cell>
          <cell r="D314" t="str">
            <v>男</v>
          </cell>
          <cell r="E314" t="str">
            <v>留置专业看护队员01</v>
          </cell>
          <cell r="F314">
            <v>58.75</v>
          </cell>
        </row>
        <row r="315">
          <cell r="C315" t="str">
            <v>A1901011621</v>
          </cell>
          <cell r="D315" t="str">
            <v>男</v>
          </cell>
          <cell r="E315" t="str">
            <v>留置专业看护队员01</v>
          </cell>
          <cell r="F315">
            <v>58.75</v>
          </cell>
        </row>
        <row r="316">
          <cell r="C316" t="str">
            <v>A1901012027</v>
          </cell>
          <cell r="D316" t="str">
            <v>男</v>
          </cell>
          <cell r="E316" t="str">
            <v>留置专业看护队员01</v>
          </cell>
          <cell r="F316">
            <v>58.75</v>
          </cell>
        </row>
        <row r="317">
          <cell r="C317" t="str">
            <v>A1901012902</v>
          </cell>
          <cell r="D317" t="str">
            <v>男</v>
          </cell>
          <cell r="E317" t="str">
            <v>留置专业看护队员01</v>
          </cell>
          <cell r="F317">
            <v>58.75</v>
          </cell>
        </row>
        <row r="318">
          <cell r="C318" t="str">
            <v>A1901013120</v>
          </cell>
          <cell r="D318" t="str">
            <v>男</v>
          </cell>
          <cell r="E318" t="str">
            <v>留置专业看护队员01</v>
          </cell>
          <cell r="F318">
            <v>58.75</v>
          </cell>
        </row>
        <row r="319">
          <cell r="C319" t="str">
            <v>A1901014214</v>
          </cell>
          <cell r="D319" t="str">
            <v>男</v>
          </cell>
          <cell r="E319" t="str">
            <v>留置专业看护队员01</v>
          </cell>
          <cell r="F319">
            <v>58.75</v>
          </cell>
        </row>
        <row r="320">
          <cell r="C320" t="str">
            <v>A1901014323</v>
          </cell>
          <cell r="D320" t="str">
            <v>男</v>
          </cell>
          <cell r="E320" t="str">
            <v>留置专业看护队员01</v>
          </cell>
          <cell r="F320">
            <v>58.75</v>
          </cell>
        </row>
        <row r="321">
          <cell r="C321" t="str">
            <v>A1901015202</v>
          </cell>
          <cell r="D321" t="str">
            <v>男</v>
          </cell>
          <cell r="E321" t="str">
            <v>留置专业看护队员01</v>
          </cell>
          <cell r="F321">
            <v>58.75</v>
          </cell>
        </row>
        <row r="322">
          <cell r="C322" t="str">
            <v>A1901010201</v>
          </cell>
          <cell r="D322" t="str">
            <v>男</v>
          </cell>
          <cell r="E322" t="str">
            <v>留置专业看护队员01</v>
          </cell>
          <cell r="F322">
            <v>58.5</v>
          </cell>
        </row>
        <row r="323">
          <cell r="C323" t="str">
            <v>A1901012016</v>
          </cell>
          <cell r="D323" t="str">
            <v>男</v>
          </cell>
          <cell r="E323" t="str">
            <v>留置专业看护队员01</v>
          </cell>
          <cell r="F323">
            <v>58.5</v>
          </cell>
        </row>
        <row r="324">
          <cell r="C324" t="str">
            <v>A1901012408</v>
          </cell>
          <cell r="D324" t="str">
            <v>男</v>
          </cell>
          <cell r="E324" t="str">
            <v>留置专业看护队员01</v>
          </cell>
          <cell r="F324">
            <v>58.5</v>
          </cell>
        </row>
        <row r="325">
          <cell r="C325" t="str">
            <v>A1901013022</v>
          </cell>
          <cell r="D325" t="str">
            <v>男</v>
          </cell>
          <cell r="E325" t="str">
            <v>留置专业看护队员01</v>
          </cell>
          <cell r="F325">
            <v>58.5</v>
          </cell>
        </row>
        <row r="326">
          <cell r="C326" t="str">
            <v>A1901014113</v>
          </cell>
          <cell r="D326" t="str">
            <v>男</v>
          </cell>
          <cell r="E326" t="str">
            <v>留置专业看护队员01</v>
          </cell>
          <cell r="F326">
            <v>58.5</v>
          </cell>
        </row>
        <row r="327">
          <cell r="C327" t="str">
            <v>A1901015126</v>
          </cell>
          <cell r="D327" t="str">
            <v>男</v>
          </cell>
          <cell r="E327" t="str">
            <v>留置专业看护队员01</v>
          </cell>
          <cell r="F327">
            <v>58.5</v>
          </cell>
        </row>
        <row r="328">
          <cell r="C328" t="str">
            <v>A1901012021</v>
          </cell>
          <cell r="D328" t="str">
            <v>男</v>
          </cell>
          <cell r="E328" t="str">
            <v>留置专业看护队员01</v>
          </cell>
          <cell r="F328">
            <v>58.25</v>
          </cell>
        </row>
        <row r="329">
          <cell r="C329" t="str">
            <v>A1901012727</v>
          </cell>
          <cell r="D329" t="str">
            <v>男</v>
          </cell>
          <cell r="E329" t="str">
            <v>留置专业看护队员01</v>
          </cell>
          <cell r="F329">
            <v>58.25</v>
          </cell>
        </row>
        <row r="330">
          <cell r="C330" t="str">
            <v>A1901013414</v>
          </cell>
          <cell r="D330" t="str">
            <v>男</v>
          </cell>
          <cell r="E330" t="str">
            <v>留置专业看护队员01</v>
          </cell>
          <cell r="F330">
            <v>58.25</v>
          </cell>
        </row>
        <row r="331">
          <cell r="C331" t="str">
            <v>A1901013515</v>
          </cell>
          <cell r="D331" t="str">
            <v>男</v>
          </cell>
          <cell r="E331" t="str">
            <v>留置专业看护队员01</v>
          </cell>
          <cell r="F331">
            <v>58.25</v>
          </cell>
        </row>
        <row r="332">
          <cell r="C332" t="str">
            <v>A1901013719</v>
          </cell>
          <cell r="D332" t="str">
            <v>男</v>
          </cell>
          <cell r="E332" t="str">
            <v>留置专业看护队员01</v>
          </cell>
          <cell r="F332">
            <v>58.25</v>
          </cell>
        </row>
        <row r="333">
          <cell r="C333" t="str">
            <v>A1901014119</v>
          </cell>
          <cell r="D333" t="str">
            <v>男</v>
          </cell>
          <cell r="E333" t="str">
            <v>留置专业看护队员01</v>
          </cell>
          <cell r="F333">
            <v>58.25</v>
          </cell>
        </row>
        <row r="334">
          <cell r="C334" t="str">
            <v>A1901015608</v>
          </cell>
          <cell r="D334" t="str">
            <v>男</v>
          </cell>
          <cell r="E334" t="str">
            <v>留置专业看护队员01</v>
          </cell>
          <cell r="F334">
            <v>58.25</v>
          </cell>
        </row>
        <row r="335">
          <cell r="C335" t="str">
            <v>A1901010929</v>
          </cell>
          <cell r="D335" t="str">
            <v>男</v>
          </cell>
          <cell r="E335" t="str">
            <v>留置专业看护队员01</v>
          </cell>
          <cell r="F335">
            <v>58</v>
          </cell>
        </row>
        <row r="336">
          <cell r="C336" t="str">
            <v>A1901011020</v>
          </cell>
          <cell r="D336" t="str">
            <v>男</v>
          </cell>
          <cell r="E336" t="str">
            <v>留置专业看护队员01</v>
          </cell>
          <cell r="F336">
            <v>58</v>
          </cell>
        </row>
        <row r="337">
          <cell r="C337" t="str">
            <v>A1901011705</v>
          </cell>
          <cell r="D337" t="str">
            <v>男</v>
          </cell>
          <cell r="E337" t="str">
            <v>留置专业看护队员01</v>
          </cell>
          <cell r="F337">
            <v>58</v>
          </cell>
        </row>
        <row r="338">
          <cell r="C338" t="str">
            <v>A1901011902</v>
          </cell>
          <cell r="D338" t="str">
            <v>男</v>
          </cell>
          <cell r="E338" t="str">
            <v>留置专业看护队员01</v>
          </cell>
          <cell r="F338">
            <v>58</v>
          </cell>
        </row>
        <row r="339">
          <cell r="C339" t="str">
            <v>A1901012826</v>
          </cell>
          <cell r="D339" t="str">
            <v>男</v>
          </cell>
          <cell r="E339" t="str">
            <v>留置专业看护队员01</v>
          </cell>
          <cell r="F339">
            <v>58</v>
          </cell>
        </row>
        <row r="340">
          <cell r="C340" t="str">
            <v>A1901015512</v>
          </cell>
          <cell r="D340" t="str">
            <v>男</v>
          </cell>
          <cell r="E340" t="str">
            <v>留置专业看护队员01</v>
          </cell>
          <cell r="F340">
            <v>58</v>
          </cell>
        </row>
        <row r="341">
          <cell r="C341" t="str">
            <v>A1901015524</v>
          </cell>
          <cell r="D341" t="str">
            <v>男</v>
          </cell>
          <cell r="E341" t="str">
            <v>留置专业看护队员01</v>
          </cell>
          <cell r="F341">
            <v>58</v>
          </cell>
        </row>
        <row r="342">
          <cell r="C342" t="str">
            <v>A1901010717</v>
          </cell>
          <cell r="D342" t="str">
            <v>男</v>
          </cell>
          <cell r="E342" t="str">
            <v>留置专业看护队员01</v>
          </cell>
          <cell r="F342">
            <v>57.75</v>
          </cell>
        </row>
        <row r="343">
          <cell r="C343" t="str">
            <v>A1901010914</v>
          </cell>
          <cell r="D343" t="str">
            <v>男</v>
          </cell>
          <cell r="E343" t="str">
            <v>留置专业看护队员01</v>
          </cell>
          <cell r="F343">
            <v>57.75</v>
          </cell>
        </row>
        <row r="344">
          <cell r="C344" t="str">
            <v>A1901011220</v>
          </cell>
          <cell r="D344" t="str">
            <v>男</v>
          </cell>
          <cell r="E344" t="str">
            <v>留置专业看护队员01</v>
          </cell>
          <cell r="F344">
            <v>57.75</v>
          </cell>
        </row>
        <row r="345">
          <cell r="C345" t="str">
            <v>A1901015209</v>
          </cell>
          <cell r="D345" t="str">
            <v>男</v>
          </cell>
          <cell r="E345" t="str">
            <v>留置专业看护队员01</v>
          </cell>
          <cell r="F345">
            <v>57.75</v>
          </cell>
        </row>
        <row r="346">
          <cell r="C346" t="str">
            <v>A1901010204</v>
          </cell>
          <cell r="D346" t="str">
            <v>男</v>
          </cell>
          <cell r="E346" t="str">
            <v>留置专业看护队员01</v>
          </cell>
          <cell r="F346">
            <v>57.5</v>
          </cell>
        </row>
        <row r="347">
          <cell r="C347" t="str">
            <v>A1901010710</v>
          </cell>
          <cell r="D347" t="str">
            <v>男</v>
          </cell>
          <cell r="E347" t="str">
            <v>留置专业看护队员01</v>
          </cell>
          <cell r="F347">
            <v>57.5</v>
          </cell>
        </row>
        <row r="348">
          <cell r="C348" t="str">
            <v>A1901014729</v>
          </cell>
          <cell r="D348" t="str">
            <v>男</v>
          </cell>
          <cell r="E348" t="str">
            <v>留置专业看护队员01</v>
          </cell>
          <cell r="F348">
            <v>57.5</v>
          </cell>
        </row>
        <row r="349">
          <cell r="C349" t="str">
            <v>A1901014818</v>
          </cell>
          <cell r="D349" t="str">
            <v>男</v>
          </cell>
          <cell r="E349" t="str">
            <v>留置专业看护队员01</v>
          </cell>
          <cell r="F349">
            <v>57.5</v>
          </cell>
        </row>
        <row r="350">
          <cell r="C350" t="str">
            <v>A1901014826</v>
          </cell>
          <cell r="D350" t="str">
            <v>男</v>
          </cell>
          <cell r="E350" t="str">
            <v>留置专业看护队员01</v>
          </cell>
          <cell r="F350">
            <v>57.5</v>
          </cell>
        </row>
        <row r="351">
          <cell r="C351" t="str">
            <v>A1901010507</v>
          </cell>
          <cell r="D351" t="str">
            <v>男</v>
          </cell>
          <cell r="E351" t="str">
            <v>留置专业看护队员01</v>
          </cell>
          <cell r="F351">
            <v>57.25</v>
          </cell>
        </row>
        <row r="352">
          <cell r="C352" t="str">
            <v>A1901010912</v>
          </cell>
          <cell r="D352" t="str">
            <v>男</v>
          </cell>
          <cell r="E352" t="str">
            <v>留置专业看护队员01</v>
          </cell>
          <cell r="F352">
            <v>57.25</v>
          </cell>
        </row>
        <row r="353">
          <cell r="C353" t="str">
            <v>A1901011108</v>
          </cell>
          <cell r="D353" t="str">
            <v>男</v>
          </cell>
          <cell r="E353" t="str">
            <v>留置专业看护队员01</v>
          </cell>
          <cell r="F353">
            <v>57.25</v>
          </cell>
        </row>
        <row r="354">
          <cell r="C354" t="str">
            <v>A1901012903</v>
          </cell>
          <cell r="D354" t="str">
            <v>男</v>
          </cell>
          <cell r="E354" t="str">
            <v>留置专业看护队员01</v>
          </cell>
          <cell r="F354">
            <v>57.25</v>
          </cell>
        </row>
        <row r="355">
          <cell r="C355" t="str">
            <v>A1901013510</v>
          </cell>
          <cell r="D355" t="str">
            <v>男</v>
          </cell>
          <cell r="E355" t="str">
            <v>留置专业看护队员01</v>
          </cell>
          <cell r="F355">
            <v>57.25</v>
          </cell>
        </row>
        <row r="356">
          <cell r="C356" t="str">
            <v>A1901014715</v>
          </cell>
          <cell r="D356" t="str">
            <v>男</v>
          </cell>
          <cell r="E356" t="str">
            <v>留置专业看护队员01</v>
          </cell>
          <cell r="F356">
            <v>57.25</v>
          </cell>
        </row>
        <row r="357">
          <cell r="C357" t="str">
            <v>A1901015129</v>
          </cell>
          <cell r="D357" t="str">
            <v>男</v>
          </cell>
          <cell r="E357" t="str">
            <v>留置专业看护队员01</v>
          </cell>
          <cell r="F357">
            <v>57.25</v>
          </cell>
        </row>
        <row r="358">
          <cell r="C358" t="str">
            <v>A1901015607</v>
          </cell>
          <cell r="D358" t="str">
            <v>男</v>
          </cell>
          <cell r="E358" t="str">
            <v>留置专业看护队员01</v>
          </cell>
          <cell r="F358">
            <v>57.25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workbookViewId="0" topLeftCell="A1">
      <pane xSplit="1" ySplit="3" topLeftCell="B4" activePane="bottomRight" state="frozen"/>
      <selection pane="bottomRight" activeCell="K22" sqref="K22"/>
    </sheetView>
  </sheetViews>
  <sheetFormatPr defaultColWidth="9.00390625" defaultRowHeight="14.25"/>
  <cols>
    <col min="1" max="1" width="11.875" style="2" customWidth="1"/>
    <col min="2" max="2" width="7.50390625" style="2" customWidth="1"/>
    <col min="3" max="3" width="19.75390625" style="2" customWidth="1"/>
    <col min="4" max="4" width="5.75390625" style="2" customWidth="1"/>
    <col min="5" max="6" width="9.875" style="1" customWidth="1"/>
    <col min="7" max="7" width="7.75390625" style="3" customWidth="1"/>
    <col min="8" max="8" width="9.875" style="1" customWidth="1"/>
    <col min="9" max="9" width="10.75390625" style="2" customWidth="1"/>
    <col min="10" max="16384" width="9.00390625" style="2" customWidth="1"/>
  </cols>
  <sheetData>
    <row r="1" ht="15">
      <c r="A1" s="4" t="s">
        <v>0</v>
      </c>
    </row>
    <row r="2" spans="1:9" ht="30" customHeight="1">
      <c r="A2" s="5" t="s">
        <v>1</v>
      </c>
      <c r="B2" s="5"/>
      <c r="C2" s="5"/>
      <c r="D2" s="5"/>
      <c r="E2" s="5"/>
      <c r="F2" s="5"/>
      <c r="G2" s="6"/>
      <c r="H2" s="5"/>
      <c r="I2" s="5"/>
    </row>
    <row r="3" spans="1:9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</row>
    <row r="4" spans="1:9" s="2" customFormat="1" ht="17.25">
      <c r="A4" s="9" t="s">
        <v>11</v>
      </c>
      <c r="B4" s="9" t="s">
        <v>12</v>
      </c>
      <c r="C4" s="9" t="s">
        <v>13</v>
      </c>
      <c r="D4" s="9" t="s">
        <v>14</v>
      </c>
      <c r="E4" s="10">
        <f>VLOOKUP(A4,'[1]进入体能测评人员名单'!$C:$F,4,0)</f>
        <v>79.5</v>
      </c>
      <c r="F4" s="10">
        <v>76</v>
      </c>
      <c r="G4" s="10">
        <f>E4*0.6+F4*0.4</f>
        <v>78.1</v>
      </c>
      <c r="H4" s="11">
        <f>RANK(G4,$G$4:$G$19,0)</f>
        <v>1</v>
      </c>
      <c r="I4" s="13"/>
    </row>
    <row r="5" spans="1:9" s="2" customFormat="1" ht="17.25">
      <c r="A5" s="9" t="s">
        <v>15</v>
      </c>
      <c r="B5" s="9" t="s">
        <v>16</v>
      </c>
      <c r="C5" s="9" t="s">
        <v>13</v>
      </c>
      <c r="D5" s="9" t="s">
        <v>14</v>
      </c>
      <c r="E5" s="10">
        <f>VLOOKUP(A5,'[1]进入体能测评人员名单'!$C:$F,4,0)</f>
        <v>69.25</v>
      </c>
      <c r="F5" s="10">
        <v>80.67</v>
      </c>
      <c r="G5" s="10">
        <f>E5*0.6+F5*0.4</f>
        <v>73.818</v>
      </c>
      <c r="H5" s="11">
        <f aca="true" t="shared" si="0" ref="H5:H18">RANK(G5,$G$4:$G$19,0)</f>
        <v>2</v>
      </c>
      <c r="I5" s="13"/>
    </row>
    <row r="6" spans="1:9" s="2" customFormat="1" ht="17.25">
      <c r="A6" s="9" t="s">
        <v>17</v>
      </c>
      <c r="B6" s="9" t="s">
        <v>18</v>
      </c>
      <c r="C6" s="9" t="s">
        <v>13</v>
      </c>
      <c r="D6" s="9" t="s">
        <v>14</v>
      </c>
      <c r="E6" s="10">
        <f>VLOOKUP(A6,'[1]进入体能测评人员名单'!$C:$F,4,0)</f>
        <v>70.5</v>
      </c>
      <c r="F6" s="10">
        <v>77</v>
      </c>
      <c r="G6" s="10">
        <f>E6*0.6+F6*0.4</f>
        <v>73.1</v>
      </c>
      <c r="H6" s="11">
        <f t="shared" si="0"/>
        <v>3</v>
      </c>
      <c r="I6" s="13"/>
    </row>
    <row r="7" spans="1:9" s="2" customFormat="1" ht="17.25">
      <c r="A7" s="9" t="s">
        <v>19</v>
      </c>
      <c r="B7" s="9" t="s">
        <v>20</v>
      </c>
      <c r="C7" s="9" t="s">
        <v>13</v>
      </c>
      <c r="D7" s="9" t="s">
        <v>14</v>
      </c>
      <c r="E7" s="10">
        <f>VLOOKUP(A7,'[1]进入体能测评人员名单'!$C:$F,4,0)</f>
        <v>70.25</v>
      </c>
      <c r="F7" s="10">
        <v>76</v>
      </c>
      <c r="G7" s="10">
        <f>E7*0.6+F7*0.4</f>
        <v>72.55</v>
      </c>
      <c r="H7" s="11">
        <f t="shared" si="0"/>
        <v>4</v>
      </c>
      <c r="I7" s="13"/>
    </row>
    <row r="8" spans="1:9" s="2" customFormat="1" ht="17.25">
      <c r="A8" s="9" t="s">
        <v>21</v>
      </c>
      <c r="B8" s="9" t="s">
        <v>22</v>
      </c>
      <c r="C8" s="9" t="s">
        <v>13</v>
      </c>
      <c r="D8" s="9" t="s">
        <v>14</v>
      </c>
      <c r="E8" s="10">
        <f>VLOOKUP(A8,'[1]进入体能测评人员名单'!$C:$F,4,0)</f>
        <v>72.25</v>
      </c>
      <c r="F8" s="10">
        <v>71.67</v>
      </c>
      <c r="G8" s="10">
        <f>E8*0.6+F8*0.4</f>
        <v>72.018</v>
      </c>
      <c r="H8" s="11">
        <f t="shared" si="0"/>
        <v>5</v>
      </c>
      <c r="I8" s="13"/>
    </row>
    <row r="9" spans="1:9" s="2" customFormat="1" ht="17.25">
      <c r="A9" s="9" t="s">
        <v>23</v>
      </c>
      <c r="B9" s="9" t="s">
        <v>24</v>
      </c>
      <c r="C9" s="9" t="s">
        <v>13</v>
      </c>
      <c r="D9" s="9" t="s">
        <v>14</v>
      </c>
      <c r="E9" s="10">
        <f>VLOOKUP(A9,'[1]进入体能测评人员名单'!$C:$F,4,0)</f>
        <v>72</v>
      </c>
      <c r="F9" s="10">
        <v>72</v>
      </c>
      <c r="G9" s="10">
        <f>E9*0.6+F9*0.4</f>
        <v>72</v>
      </c>
      <c r="H9" s="11">
        <f t="shared" si="0"/>
        <v>6</v>
      </c>
      <c r="I9" s="13"/>
    </row>
    <row r="10" spans="1:9" s="2" customFormat="1" ht="17.25">
      <c r="A10" s="9" t="s">
        <v>25</v>
      </c>
      <c r="B10" s="9" t="s">
        <v>26</v>
      </c>
      <c r="C10" s="9" t="s">
        <v>13</v>
      </c>
      <c r="D10" s="9" t="s">
        <v>14</v>
      </c>
      <c r="E10" s="10">
        <f>VLOOKUP(A10,'[1]进入体能测评人员名单'!$C:$F,4,0)</f>
        <v>71.25</v>
      </c>
      <c r="F10" s="10">
        <v>70.33</v>
      </c>
      <c r="G10" s="10">
        <f>E10*0.6+F10*0.4</f>
        <v>70.882</v>
      </c>
      <c r="H10" s="11">
        <f t="shared" si="0"/>
        <v>7</v>
      </c>
      <c r="I10" s="13"/>
    </row>
    <row r="11" spans="1:9" s="2" customFormat="1" ht="17.25">
      <c r="A11" s="9" t="s">
        <v>27</v>
      </c>
      <c r="B11" s="9" t="s">
        <v>28</v>
      </c>
      <c r="C11" s="9" t="s">
        <v>13</v>
      </c>
      <c r="D11" s="9" t="s">
        <v>14</v>
      </c>
      <c r="E11" s="10">
        <f>VLOOKUP(A11,'[1]进入体能测评人员名单'!$C:$F,4,0)</f>
        <v>68</v>
      </c>
      <c r="F11" s="10">
        <v>75</v>
      </c>
      <c r="G11" s="10">
        <f>E11*0.6+F11*0.4</f>
        <v>70.8</v>
      </c>
      <c r="H11" s="11">
        <f t="shared" si="0"/>
        <v>8</v>
      </c>
      <c r="I11" s="13"/>
    </row>
    <row r="12" spans="1:9" s="2" customFormat="1" ht="17.25">
      <c r="A12" s="9" t="s">
        <v>29</v>
      </c>
      <c r="B12" s="9" t="s">
        <v>30</v>
      </c>
      <c r="C12" s="9" t="s">
        <v>13</v>
      </c>
      <c r="D12" s="9" t="s">
        <v>14</v>
      </c>
      <c r="E12" s="10">
        <f>VLOOKUP(A12,'[1]进入体能测评人员名单'!$C:$F,4,0)</f>
        <v>69</v>
      </c>
      <c r="F12" s="10">
        <v>73</v>
      </c>
      <c r="G12" s="10">
        <f>E12*0.6+F12*0.4</f>
        <v>70.6</v>
      </c>
      <c r="H12" s="11">
        <f t="shared" si="0"/>
        <v>9</v>
      </c>
      <c r="I12" s="13"/>
    </row>
    <row r="13" spans="1:9" s="2" customFormat="1" ht="17.25">
      <c r="A13" s="9" t="s">
        <v>31</v>
      </c>
      <c r="B13" s="9" t="s">
        <v>32</v>
      </c>
      <c r="C13" s="9" t="s">
        <v>13</v>
      </c>
      <c r="D13" s="9" t="s">
        <v>14</v>
      </c>
      <c r="E13" s="10">
        <f>VLOOKUP(A13,'[1]进入体能测评人员名单'!$C:$F,4,0)</f>
        <v>68</v>
      </c>
      <c r="F13" s="10">
        <v>74</v>
      </c>
      <c r="G13" s="10">
        <f>E13*0.6+F13*0.4</f>
        <v>70.4</v>
      </c>
      <c r="H13" s="11">
        <f t="shared" si="0"/>
        <v>10</v>
      </c>
      <c r="I13" s="13"/>
    </row>
    <row r="14" spans="1:9" s="2" customFormat="1" ht="17.25">
      <c r="A14" s="9" t="s">
        <v>33</v>
      </c>
      <c r="B14" s="9" t="s">
        <v>34</v>
      </c>
      <c r="C14" s="9" t="s">
        <v>13</v>
      </c>
      <c r="D14" s="9" t="s">
        <v>14</v>
      </c>
      <c r="E14" s="10">
        <f>VLOOKUP(A14,'[1]进入体能测评人员名单'!$C:$F,4,0)</f>
        <v>68.25</v>
      </c>
      <c r="F14" s="10">
        <v>71.67</v>
      </c>
      <c r="G14" s="10">
        <f>E14*0.6+F14*0.4</f>
        <v>69.618</v>
      </c>
      <c r="H14" s="11">
        <f t="shared" si="0"/>
        <v>11</v>
      </c>
      <c r="I14" s="13"/>
    </row>
    <row r="15" spans="1:9" s="2" customFormat="1" ht="17.25">
      <c r="A15" s="9" t="s">
        <v>35</v>
      </c>
      <c r="B15" s="9" t="s">
        <v>36</v>
      </c>
      <c r="C15" s="9" t="s">
        <v>13</v>
      </c>
      <c r="D15" s="9" t="s">
        <v>14</v>
      </c>
      <c r="E15" s="10">
        <f>VLOOKUP(A15,'[1]进入体能测评人员名单'!$C:$F,4,0)</f>
        <v>68</v>
      </c>
      <c r="F15" s="10">
        <v>71.33</v>
      </c>
      <c r="G15" s="10">
        <f>E15*0.6+F15*0.4</f>
        <v>69.332</v>
      </c>
      <c r="H15" s="11">
        <f t="shared" si="0"/>
        <v>12</v>
      </c>
      <c r="I15" s="13"/>
    </row>
    <row r="16" spans="1:9" s="2" customFormat="1" ht="17.25">
      <c r="A16" s="9" t="s">
        <v>37</v>
      </c>
      <c r="B16" s="9" t="s">
        <v>38</v>
      </c>
      <c r="C16" s="9" t="s">
        <v>13</v>
      </c>
      <c r="D16" s="9" t="s">
        <v>14</v>
      </c>
      <c r="E16" s="10">
        <f>VLOOKUP(A16,'[1]进入体能测评人员名单'!$C:$F,4,0)</f>
        <v>67</v>
      </c>
      <c r="F16" s="10">
        <v>72</v>
      </c>
      <c r="G16" s="10">
        <f>E16*0.6+F16*0.4</f>
        <v>69</v>
      </c>
      <c r="H16" s="11">
        <f t="shared" si="0"/>
        <v>13</v>
      </c>
      <c r="I16" s="13"/>
    </row>
    <row r="17" spans="1:9" s="2" customFormat="1" ht="17.25">
      <c r="A17" s="9" t="s">
        <v>39</v>
      </c>
      <c r="B17" s="9" t="s">
        <v>40</v>
      </c>
      <c r="C17" s="9" t="s">
        <v>13</v>
      </c>
      <c r="D17" s="9" t="s">
        <v>14</v>
      </c>
      <c r="E17" s="10">
        <v>67</v>
      </c>
      <c r="F17" s="10">
        <v>71.67</v>
      </c>
      <c r="G17" s="10">
        <f>E17*0.6+F17*0.4</f>
        <v>68.868</v>
      </c>
      <c r="H17" s="11">
        <f>RANK(G17,$G$4:$G$19,0)</f>
        <v>14</v>
      </c>
      <c r="I17" s="13"/>
    </row>
    <row r="18" spans="1:9" s="2" customFormat="1" ht="17.25">
      <c r="A18" s="9" t="s">
        <v>41</v>
      </c>
      <c r="B18" s="9" t="s">
        <v>42</v>
      </c>
      <c r="C18" s="9" t="s">
        <v>13</v>
      </c>
      <c r="D18" s="9" t="s">
        <v>14</v>
      </c>
      <c r="E18" s="10">
        <v>65.75</v>
      </c>
      <c r="F18" s="10">
        <v>72.33</v>
      </c>
      <c r="G18" s="10">
        <f>E18*0.6+F18*0.4</f>
        <v>68.382</v>
      </c>
      <c r="H18" s="11">
        <f t="shared" si="0"/>
        <v>15</v>
      </c>
      <c r="I18" s="13"/>
    </row>
    <row r="19" spans="1:9" s="2" customFormat="1" ht="17.25">
      <c r="A19" s="9" t="s">
        <v>43</v>
      </c>
      <c r="B19" s="9" t="s">
        <v>44</v>
      </c>
      <c r="C19" s="9" t="s">
        <v>13</v>
      </c>
      <c r="D19" s="9" t="s">
        <v>14</v>
      </c>
      <c r="E19" s="10">
        <v>71.25</v>
      </c>
      <c r="F19" s="10">
        <v>0</v>
      </c>
      <c r="G19" s="10">
        <f aca="true" t="shared" si="1" ref="G19:G38">E19*0.6+F19*0.4</f>
        <v>42.75</v>
      </c>
      <c r="H19" s="11" t="s">
        <v>45</v>
      </c>
      <c r="I19" s="13" t="s">
        <v>46</v>
      </c>
    </row>
    <row r="20" spans="1:9" ht="15">
      <c r="A20" s="9" t="s">
        <v>47</v>
      </c>
      <c r="B20" s="9" t="s">
        <v>48</v>
      </c>
      <c r="C20" s="9" t="s">
        <v>49</v>
      </c>
      <c r="D20" s="9" t="s">
        <v>50</v>
      </c>
      <c r="E20" s="10">
        <f>VLOOKUP(A20,'[1]进入体能测评人员名单'!$C:$F,4,0)</f>
        <v>82.5</v>
      </c>
      <c r="F20" s="10">
        <v>78</v>
      </c>
      <c r="G20" s="10">
        <f t="shared" si="1"/>
        <v>80.7</v>
      </c>
      <c r="H20" s="11">
        <f>RANK(G20,$G$20:$G$122,0)</f>
        <v>1</v>
      </c>
      <c r="I20" s="13"/>
    </row>
    <row r="21" spans="1:9" ht="15">
      <c r="A21" s="9" t="s">
        <v>51</v>
      </c>
      <c r="B21" s="9" t="s">
        <v>52</v>
      </c>
      <c r="C21" s="9" t="s">
        <v>49</v>
      </c>
      <c r="D21" s="9" t="s">
        <v>50</v>
      </c>
      <c r="E21" s="10">
        <f>VLOOKUP(A21,'[1]进入体能测评人员名单'!$C:$F,4,0)</f>
        <v>78</v>
      </c>
      <c r="F21" s="10">
        <v>82.66</v>
      </c>
      <c r="G21" s="10">
        <f t="shared" si="1"/>
        <v>79.864</v>
      </c>
      <c r="H21" s="11">
        <f aca="true" t="shared" si="2" ref="H21:H52">RANK(G21,$G$20:$G$122,0)</f>
        <v>2</v>
      </c>
      <c r="I21" s="13"/>
    </row>
    <row r="22" spans="1:9" ht="15">
      <c r="A22" s="9" t="s">
        <v>53</v>
      </c>
      <c r="B22" s="9" t="s">
        <v>54</v>
      </c>
      <c r="C22" s="9" t="s">
        <v>49</v>
      </c>
      <c r="D22" s="9" t="s">
        <v>50</v>
      </c>
      <c r="E22" s="10">
        <f>VLOOKUP(A22,'[1]进入体能测评人员名单'!$C:$F,4,0)</f>
        <v>77.75</v>
      </c>
      <c r="F22" s="10">
        <v>78</v>
      </c>
      <c r="G22" s="10">
        <f t="shared" si="1"/>
        <v>77.85</v>
      </c>
      <c r="H22" s="11">
        <f t="shared" si="2"/>
        <v>3</v>
      </c>
      <c r="I22" s="13"/>
    </row>
    <row r="23" spans="1:9" ht="15">
      <c r="A23" s="9" t="s">
        <v>55</v>
      </c>
      <c r="B23" s="9" t="s">
        <v>56</v>
      </c>
      <c r="C23" s="9" t="s">
        <v>49</v>
      </c>
      <c r="D23" s="9" t="s">
        <v>50</v>
      </c>
      <c r="E23" s="10">
        <f>VLOOKUP(A23,'[1]进入体能测评人员名单'!$C:$F,4,0)</f>
        <v>75.75</v>
      </c>
      <c r="F23" s="10">
        <v>76.33</v>
      </c>
      <c r="G23" s="10">
        <f t="shared" si="1"/>
        <v>75.982</v>
      </c>
      <c r="H23" s="11">
        <f t="shared" si="2"/>
        <v>4</v>
      </c>
      <c r="I23" s="13"/>
    </row>
    <row r="24" spans="1:9" ht="15">
      <c r="A24" s="9" t="s">
        <v>57</v>
      </c>
      <c r="B24" s="9" t="s">
        <v>58</v>
      </c>
      <c r="C24" s="9" t="s">
        <v>49</v>
      </c>
      <c r="D24" s="9" t="s">
        <v>50</v>
      </c>
      <c r="E24" s="10">
        <f>VLOOKUP(A24,'[1]进入体能测评人员名单'!$C:$F,4,0)</f>
        <v>74.5</v>
      </c>
      <c r="F24" s="10">
        <v>76.66</v>
      </c>
      <c r="G24" s="10">
        <f t="shared" si="1"/>
        <v>75.364</v>
      </c>
      <c r="H24" s="11">
        <f t="shared" si="2"/>
        <v>5</v>
      </c>
      <c r="I24" s="13"/>
    </row>
    <row r="25" spans="1:9" ht="15">
      <c r="A25" s="9" t="s">
        <v>59</v>
      </c>
      <c r="B25" s="12" t="s">
        <v>60</v>
      </c>
      <c r="C25" s="9" t="s">
        <v>49</v>
      </c>
      <c r="D25" s="9" t="s">
        <v>50</v>
      </c>
      <c r="E25" s="10">
        <f>VLOOKUP(A25,'[1]进入体能测评人员名单'!$C:$F,4,0)</f>
        <v>79.25</v>
      </c>
      <c r="F25" s="10">
        <v>69.33</v>
      </c>
      <c r="G25" s="10">
        <f t="shared" si="1"/>
        <v>75.282</v>
      </c>
      <c r="H25" s="11">
        <f t="shared" si="2"/>
        <v>6</v>
      </c>
      <c r="I25" s="13"/>
    </row>
    <row r="26" spans="1:9" ht="15">
      <c r="A26" s="9" t="s">
        <v>61</v>
      </c>
      <c r="B26" s="9" t="s">
        <v>62</v>
      </c>
      <c r="C26" s="9" t="s">
        <v>49</v>
      </c>
      <c r="D26" s="9" t="s">
        <v>50</v>
      </c>
      <c r="E26" s="10">
        <f>VLOOKUP(A26,'[1]进入体能测评人员名单'!$C:$F,4,0)</f>
        <v>71.75</v>
      </c>
      <c r="F26" s="10">
        <v>79.67</v>
      </c>
      <c r="G26" s="10">
        <f t="shared" si="1"/>
        <v>74.918</v>
      </c>
      <c r="H26" s="11">
        <f t="shared" si="2"/>
        <v>7</v>
      </c>
      <c r="I26" s="13"/>
    </row>
    <row r="27" spans="1:9" ht="15">
      <c r="A27" s="9" t="s">
        <v>63</v>
      </c>
      <c r="B27" s="9" t="s">
        <v>64</v>
      </c>
      <c r="C27" s="9" t="s">
        <v>49</v>
      </c>
      <c r="D27" s="9" t="s">
        <v>50</v>
      </c>
      <c r="E27" s="10">
        <f>VLOOKUP(A27,'[1]进入体能测评人员名单'!$C:$F,4,0)</f>
        <v>71.75</v>
      </c>
      <c r="F27" s="10">
        <v>78.67</v>
      </c>
      <c r="G27" s="10">
        <f t="shared" si="1"/>
        <v>74.518</v>
      </c>
      <c r="H27" s="11">
        <f t="shared" si="2"/>
        <v>8</v>
      </c>
      <c r="I27" s="13"/>
    </row>
    <row r="28" spans="1:9" ht="15">
      <c r="A28" s="9" t="s">
        <v>65</v>
      </c>
      <c r="B28" s="9" t="s">
        <v>66</v>
      </c>
      <c r="C28" s="9" t="s">
        <v>49</v>
      </c>
      <c r="D28" s="9" t="s">
        <v>50</v>
      </c>
      <c r="E28" s="10">
        <f>VLOOKUP(A28,'[1]进入体能测评人员名单'!$C:$F,4,0)</f>
        <v>68.75</v>
      </c>
      <c r="F28" s="10">
        <v>82</v>
      </c>
      <c r="G28" s="10">
        <f t="shared" si="1"/>
        <v>74.05000000000001</v>
      </c>
      <c r="H28" s="11">
        <f t="shared" si="2"/>
        <v>9</v>
      </c>
      <c r="I28" s="13"/>
    </row>
    <row r="29" spans="1:9" ht="15">
      <c r="A29" s="9" t="s">
        <v>67</v>
      </c>
      <c r="B29" s="9" t="s">
        <v>68</v>
      </c>
      <c r="C29" s="9" t="s">
        <v>49</v>
      </c>
      <c r="D29" s="9" t="s">
        <v>50</v>
      </c>
      <c r="E29" s="10">
        <f>VLOOKUP(A29,'[1]进入体能测评人员名单'!$C:$F,4,0)</f>
        <v>72.25</v>
      </c>
      <c r="F29" s="10">
        <v>76.67</v>
      </c>
      <c r="G29" s="10">
        <f t="shared" si="1"/>
        <v>74.018</v>
      </c>
      <c r="H29" s="11">
        <f t="shared" si="2"/>
        <v>10</v>
      </c>
      <c r="I29" s="13"/>
    </row>
    <row r="30" spans="1:9" ht="15">
      <c r="A30" s="9" t="s">
        <v>69</v>
      </c>
      <c r="B30" s="9" t="s">
        <v>70</v>
      </c>
      <c r="C30" s="9" t="s">
        <v>49</v>
      </c>
      <c r="D30" s="9" t="s">
        <v>50</v>
      </c>
      <c r="E30" s="10">
        <f>VLOOKUP(A30,'[1]进入体能测评人员名单'!$C:$F,4,0)</f>
        <v>73.25</v>
      </c>
      <c r="F30" s="10">
        <v>75</v>
      </c>
      <c r="G30" s="10">
        <f t="shared" si="1"/>
        <v>73.94999999999999</v>
      </c>
      <c r="H30" s="11">
        <f t="shared" si="2"/>
        <v>11</v>
      </c>
      <c r="I30" s="13"/>
    </row>
    <row r="31" spans="1:9" ht="15">
      <c r="A31" s="9" t="s">
        <v>71</v>
      </c>
      <c r="B31" s="9" t="s">
        <v>72</v>
      </c>
      <c r="C31" s="9" t="s">
        <v>49</v>
      </c>
      <c r="D31" s="9" t="s">
        <v>50</v>
      </c>
      <c r="E31" s="10">
        <f>VLOOKUP(A31,'[1]进入体能测评人员名单'!$C:$F,4,0)</f>
        <v>69.5</v>
      </c>
      <c r="F31" s="10">
        <v>79.66</v>
      </c>
      <c r="G31" s="10">
        <f t="shared" si="1"/>
        <v>73.564</v>
      </c>
      <c r="H31" s="11">
        <f t="shared" si="2"/>
        <v>12</v>
      </c>
      <c r="I31" s="13"/>
    </row>
    <row r="32" spans="1:9" ht="15">
      <c r="A32" s="9" t="s">
        <v>73</v>
      </c>
      <c r="B32" s="9" t="s">
        <v>74</v>
      </c>
      <c r="C32" s="9" t="s">
        <v>49</v>
      </c>
      <c r="D32" s="9" t="s">
        <v>50</v>
      </c>
      <c r="E32" s="10">
        <f>VLOOKUP(A32,'[1]进入体能测评人员名单'!$C:$F,4,0)</f>
        <v>70.5</v>
      </c>
      <c r="F32" s="10">
        <v>78</v>
      </c>
      <c r="G32" s="10">
        <f t="shared" si="1"/>
        <v>73.5</v>
      </c>
      <c r="H32" s="11">
        <f t="shared" si="2"/>
        <v>13</v>
      </c>
      <c r="I32" s="13"/>
    </row>
    <row r="33" spans="1:9" ht="15">
      <c r="A33" s="9" t="s">
        <v>75</v>
      </c>
      <c r="B33" s="9" t="s">
        <v>76</v>
      </c>
      <c r="C33" s="9" t="s">
        <v>49</v>
      </c>
      <c r="D33" s="9" t="s">
        <v>50</v>
      </c>
      <c r="E33" s="10">
        <f>VLOOKUP(A33,'[1]进入体能测评人员名单'!$C:$F,4,0)</f>
        <v>66.75</v>
      </c>
      <c r="F33" s="10">
        <v>83.33</v>
      </c>
      <c r="G33" s="10">
        <f t="shared" si="1"/>
        <v>73.382</v>
      </c>
      <c r="H33" s="11">
        <f t="shared" si="2"/>
        <v>14</v>
      </c>
      <c r="I33" s="13"/>
    </row>
    <row r="34" spans="1:9" ht="15">
      <c r="A34" s="9" t="s">
        <v>77</v>
      </c>
      <c r="B34" s="9" t="s">
        <v>78</v>
      </c>
      <c r="C34" s="9" t="s">
        <v>49</v>
      </c>
      <c r="D34" s="9" t="s">
        <v>50</v>
      </c>
      <c r="E34" s="10">
        <f>VLOOKUP(A34,'[1]进入体能测评人员名单'!$C:$F,4,0)</f>
        <v>66</v>
      </c>
      <c r="F34" s="10">
        <v>84.33</v>
      </c>
      <c r="G34" s="10">
        <f t="shared" si="1"/>
        <v>73.332</v>
      </c>
      <c r="H34" s="11">
        <f t="shared" si="2"/>
        <v>15</v>
      </c>
      <c r="I34" s="13"/>
    </row>
    <row r="35" spans="1:9" ht="15">
      <c r="A35" s="9" t="s">
        <v>79</v>
      </c>
      <c r="B35" s="9" t="s">
        <v>80</v>
      </c>
      <c r="C35" s="9" t="s">
        <v>49</v>
      </c>
      <c r="D35" s="9" t="s">
        <v>50</v>
      </c>
      <c r="E35" s="10">
        <f>VLOOKUP(A35,'[1]进入体能测评人员名单'!$C:$F,4,0)</f>
        <v>70.5</v>
      </c>
      <c r="F35" s="10">
        <v>76.67</v>
      </c>
      <c r="G35" s="10">
        <f t="shared" si="1"/>
        <v>72.968</v>
      </c>
      <c r="H35" s="11">
        <f t="shared" si="2"/>
        <v>16</v>
      </c>
      <c r="I35" s="13"/>
    </row>
    <row r="36" spans="1:9" ht="15">
      <c r="A36" s="9" t="s">
        <v>81</v>
      </c>
      <c r="B36" s="9" t="s">
        <v>82</v>
      </c>
      <c r="C36" s="9" t="s">
        <v>49</v>
      </c>
      <c r="D36" s="9" t="s">
        <v>50</v>
      </c>
      <c r="E36" s="10">
        <f>VLOOKUP(A36,'[1]进入体能测评人员名单'!$C:$F,4,0)</f>
        <v>71</v>
      </c>
      <c r="F36" s="11">
        <v>75.67</v>
      </c>
      <c r="G36" s="10">
        <f t="shared" si="1"/>
        <v>72.868</v>
      </c>
      <c r="H36" s="11">
        <f t="shared" si="2"/>
        <v>17</v>
      </c>
      <c r="I36" s="13"/>
    </row>
    <row r="37" spans="1:9" ht="15">
      <c r="A37" s="9" t="s">
        <v>83</v>
      </c>
      <c r="B37" s="9" t="s">
        <v>84</v>
      </c>
      <c r="C37" s="9" t="s">
        <v>49</v>
      </c>
      <c r="D37" s="9" t="s">
        <v>50</v>
      </c>
      <c r="E37" s="10">
        <f>VLOOKUP(A37,'[1]进入体能测评人员名单'!$C:$F,4,0)</f>
        <v>67.25</v>
      </c>
      <c r="F37" s="10">
        <v>80.67</v>
      </c>
      <c r="G37" s="10">
        <f t="shared" si="1"/>
        <v>72.618</v>
      </c>
      <c r="H37" s="11">
        <f t="shared" si="2"/>
        <v>18</v>
      </c>
      <c r="I37" s="13"/>
    </row>
    <row r="38" spans="1:9" ht="15">
      <c r="A38" s="9" t="s">
        <v>85</v>
      </c>
      <c r="B38" s="9" t="s">
        <v>86</v>
      </c>
      <c r="C38" s="9" t="s">
        <v>49</v>
      </c>
      <c r="D38" s="9" t="s">
        <v>50</v>
      </c>
      <c r="E38" s="10">
        <f>VLOOKUP(A38,'[1]进入体能测评人员名单'!$C:$F,4,0)</f>
        <v>70.25</v>
      </c>
      <c r="F38" s="10">
        <v>75.67</v>
      </c>
      <c r="G38" s="10">
        <f t="shared" si="1"/>
        <v>72.418</v>
      </c>
      <c r="H38" s="11">
        <f t="shared" si="2"/>
        <v>19</v>
      </c>
      <c r="I38" s="13"/>
    </row>
    <row r="39" spans="1:9" ht="15">
      <c r="A39" s="9" t="s">
        <v>87</v>
      </c>
      <c r="B39" s="9" t="s">
        <v>88</v>
      </c>
      <c r="C39" s="9" t="s">
        <v>49</v>
      </c>
      <c r="D39" s="9" t="s">
        <v>50</v>
      </c>
      <c r="E39" s="10">
        <f>VLOOKUP(A39,'[1]进入体能测评人员名单'!$C:$F,4,0)</f>
        <v>68.5</v>
      </c>
      <c r="F39" s="10">
        <v>78</v>
      </c>
      <c r="G39" s="10">
        <f aca="true" t="shared" si="3" ref="G39:G70">E39*0.6+F39*0.4</f>
        <v>72.30000000000001</v>
      </c>
      <c r="H39" s="11">
        <f t="shared" si="2"/>
        <v>20</v>
      </c>
      <c r="I39" s="13"/>
    </row>
    <row r="40" spans="1:9" ht="15">
      <c r="A40" s="9" t="s">
        <v>89</v>
      </c>
      <c r="B40" s="9" t="s">
        <v>90</v>
      </c>
      <c r="C40" s="9" t="s">
        <v>49</v>
      </c>
      <c r="D40" s="9" t="s">
        <v>50</v>
      </c>
      <c r="E40" s="10">
        <f>VLOOKUP(A40,'[1]进入体能测评人员名单'!$C:$F,4,0)</f>
        <v>68</v>
      </c>
      <c r="F40" s="10">
        <v>78.66</v>
      </c>
      <c r="G40" s="10">
        <f t="shared" si="3"/>
        <v>72.264</v>
      </c>
      <c r="H40" s="11">
        <f t="shared" si="2"/>
        <v>21</v>
      </c>
      <c r="I40" s="13"/>
    </row>
    <row r="41" spans="1:9" ht="15">
      <c r="A41" s="9" t="s">
        <v>91</v>
      </c>
      <c r="B41" s="9" t="s">
        <v>92</v>
      </c>
      <c r="C41" s="9" t="s">
        <v>49</v>
      </c>
      <c r="D41" s="9" t="s">
        <v>50</v>
      </c>
      <c r="E41" s="10">
        <f>VLOOKUP(A41,'[1]进入体能测评人员名单'!$C:$F,4,0)</f>
        <v>64.25</v>
      </c>
      <c r="F41" s="10">
        <v>83</v>
      </c>
      <c r="G41" s="10">
        <f t="shared" si="3"/>
        <v>71.75</v>
      </c>
      <c r="H41" s="11">
        <f t="shared" si="2"/>
        <v>22</v>
      </c>
      <c r="I41" s="13"/>
    </row>
    <row r="42" spans="1:9" ht="15">
      <c r="A42" s="9" t="s">
        <v>93</v>
      </c>
      <c r="B42" s="9" t="s">
        <v>94</v>
      </c>
      <c r="C42" s="9" t="s">
        <v>49</v>
      </c>
      <c r="D42" s="9" t="s">
        <v>50</v>
      </c>
      <c r="E42" s="10">
        <f>VLOOKUP(A42,'[1]进入体能测评人员名单'!$C:$F,4,0)</f>
        <v>66.75</v>
      </c>
      <c r="F42" s="10">
        <v>78</v>
      </c>
      <c r="G42" s="10">
        <f t="shared" si="3"/>
        <v>71.25</v>
      </c>
      <c r="H42" s="11">
        <f t="shared" si="2"/>
        <v>23</v>
      </c>
      <c r="I42" s="13"/>
    </row>
    <row r="43" spans="1:9" ht="15">
      <c r="A43" s="9" t="s">
        <v>95</v>
      </c>
      <c r="B43" s="9" t="s">
        <v>96</v>
      </c>
      <c r="C43" s="9" t="s">
        <v>49</v>
      </c>
      <c r="D43" s="9" t="s">
        <v>50</v>
      </c>
      <c r="E43" s="10">
        <f>VLOOKUP(A43,'[1]进入体能测评人员名单'!$C:$F,4,0)</f>
        <v>67.5</v>
      </c>
      <c r="F43" s="10">
        <v>76.67</v>
      </c>
      <c r="G43" s="10">
        <f t="shared" si="3"/>
        <v>71.168</v>
      </c>
      <c r="H43" s="11">
        <f t="shared" si="2"/>
        <v>24</v>
      </c>
      <c r="I43" s="13"/>
    </row>
    <row r="44" spans="1:9" ht="15">
      <c r="A44" s="9" t="s">
        <v>97</v>
      </c>
      <c r="B44" s="9" t="s">
        <v>98</v>
      </c>
      <c r="C44" s="9" t="s">
        <v>49</v>
      </c>
      <c r="D44" s="9" t="s">
        <v>50</v>
      </c>
      <c r="E44" s="10">
        <f>VLOOKUP(A44,'[1]进入体能测评人员名单'!$C:$F,4,0)</f>
        <v>66.75</v>
      </c>
      <c r="F44" s="10">
        <v>77.33</v>
      </c>
      <c r="G44" s="10">
        <f t="shared" si="3"/>
        <v>70.982</v>
      </c>
      <c r="H44" s="11">
        <f t="shared" si="2"/>
        <v>25</v>
      </c>
      <c r="I44" s="13"/>
    </row>
    <row r="45" spans="1:9" ht="15">
      <c r="A45" s="9" t="s">
        <v>99</v>
      </c>
      <c r="B45" s="9" t="s">
        <v>100</v>
      </c>
      <c r="C45" s="9" t="s">
        <v>49</v>
      </c>
      <c r="D45" s="9" t="s">
        <v>50</v>
      </c>
      <c r="E45" s="10">
        <f>VLOOKUP(A45,'[1]进入体能测评人员名单'!$C:$F,4,0)</f>
        <v>65.75</v>
      </c>
      <c r="F45" s="10">
        <v>78.67</v>
      </c>
      <c r="G45" s="10">
        <f t="shared" si="3"/>
        <v>70.918</v>
      </c>
      <c r="H45" s="11">
        <f t="shared" si="2"/>
        <v>26</v>
      </c>
      <c r="I45" s="13"/>
    </row>
    <row r="46" spans="1:9" ht="15">
      <c r="A46" s="9" t="s">
        <v>101</v>
      </c>
      <c r="B46" s="9" t="s">
        <v>102</v>
      </c>
      <c r="C46" s="9" t="s">
        <v>49</v>
      </c>
      <c r="D46" s="9" t="s">
        <v>50</v>
      </c>
      <c r="E46" s="10">
        <f>VLOOKUP(A46,'[1]进入体能测评人员名单'!$C:$F,4,0)</f>
        <v>65.75</v>
      </c>
      <c r="F46" s="10">
        <v>78</v>
      </c>
      <c r="G46" s="10">
        <f t="shared" si="3"/>
        <v>70.65</v>
      </c>
      <c r="H46" s="11">
        <f t="shared" si="2"/>
        <v>27</v>
      </c>
      <c r="I46" s="13"/>
    </row>
    <row r="47" spans="1:9" ht="15">
      <c r="A47" s="9" t="s">
        <v>103</v>
      </c>
      <c r="B47" s="9" t="s">
        <v>104</v>
      </c>
      <c r="C47" s="9" t="s">
        <v>49</v>
      </c>
      <c r="D47" s="9" t="s">
        <v>50</v>
      </c>
      <c r="E47" s="10">
        <f>VLOOKUP(A47,'[1]进入体能测评人员名单'!$C:$F,4,0)</f>
        <v>60.75</v>
      </c>
      <c r="F47" s="10">
        <v>85.33</v>
      </c>
      <c r="G47" s="10">
        <f t="shared" si="3"/>
        <v>70.582</v>
      </c>
      <c r="H47" s="11">
        <f t="shared" si="2"/>
        <v>28</v>
      </c>
      <c r="I47" s="13"/>
    </row>
    <row r="48" spans="1:9" ht="15">
      <c r="A48" s="9" t="s">
        <v>105</v>
      </c>
      <c r="B48" s="9" t="s">
        <v>106</v>
      </c>
      <c r="C48" s="9" t="s">
        <v>49</v>
      </c>
      <c r="D48" s="9" t="s">
        <v>50</v>
      </c>
      <c r="E48" s="10">
        <f>VLOOKUP(A48,'[1]进入体能测评人员名单'!$C:$F,4,0)</f>
        <v>64.5</v>
      </c>
      <c r="F48" s="10">
        <v>79.67</v>
      </c>
      <c r="G48" s="10">
        <f t="shared" si="3"/>
        <v>70.568</v>
      </c>
      <c r="H48" s="11">
        <f t="shared" si="2"/>
        <v>29</v>
      </c>
      <c r="I48" s="13"/>
    </row>
    <row r="49" spans="1:9" ht="15">
      <c r="A49" s="9" t="s">
        <v>107</v>
      </c>
      <c r="B49" s="9" t="s">
        <v>108</v>
      </c>
      <c r="C49" s="9" t="s">
        <v>49</v>
      </c>
      <c r="D49" s="9" t="s">
        <v>50</v>
      </c>
      <c r="E49" s="10">
        <f>VLOOKUP(A49,'[1]进入体能测评人员名单'!$C:$F,4,0)</f>
        <v>64</v>
      </c>
      <c r="F49" s="10">
        <v>80.33</v>
      </c>
      <c r="G49" s="10">
        <f t="shared" si="3"/>
        <v>70.532</v>
      </c>
      <c r="H49" s="11">
        <f t="shared" si="2"/>
        <v>30</v>
      </c>
      <c r="I49" s="13"/>
    </row>
    <row r="50" spans="1:9" ht="15">
      <c r="A50" s="9" t="s">
        <v>109</v>
      </c>
      <c r="B50" s="9" t="s">
        <v>110</v>
      </c>
      <c r="C50" s="9" t="s">
        <v>49</v>
      </c>
      <c r="D50" s="9" t="s">
        <v>50</v>
      </c>
      <c r="E50" s="10">
        <f>VLOOKUP(A50,'[1]进入体能测评人员名单'!$C:$F,4,0)</f>
        <v>63.5</v>
      </c>
      <c r="F50" s="10">
        <v>81</v>
      </c>
      <c r="G50" s="10">
        <f t="shared" si="3"/>
        <v>70.5</v>
      </c>
      <c r="H50" s="11">
        <f t="shared" si="2"/>
        <v>31</v>
      </c>
      <c r="I50" s="13"/>
    </row>
    <row r="51" spans="1:9" ht="15">
      <c r="A51" s="9" t="s">
        <v>111</v>
      </c>
      <c r="B51" s="9" t="s">
        <v>112</v>
      </c>
      <c r="C51" s="9" t="s">
        <v>49</v>
      </c>
      <c r="D51" s="9" t="s">
        <v>50</v>
      </c>
      <c r="E51" s="10">
        <f>VLOOKUP(A51,'[1]进入体能测评人员名单'!$C:$F,4,0)</f>
        <v>65.75</v>
      </c>
      <c r="F51" s="10">
        <v>77</v>
      </c>
      <c r="G51" s="10">
        <f t="shared" si="3"/>
        <v>70.25</v>
      </c>
      <c r="H51" s="11">
        <f t="shared" si="2"/>
        <v>32</v>
      </c>
      <c r="I51" s="13"/>
    </row>
    <row r="52" spans="1:9" ht="15">
      <c r="A52" s="9" t="s">
        <v>113</v>
      </c>
      <c r="B52" s="9" t="s">
        <v>114</v>
      </c>
      <c r="C52" s="9" t="s">
        <v>49</v>
      </c>
      <c r="D52" s="9" t="s">
        <v>50</v>
      </c>
      <c r="E52" s="10">
        <f>VLOOKUP(A52,'[1]进入体能测评人员名单'!$C:$F,4,0)</f>
        <v>65.75</v>
      </c>
      <c r="F52" s="10">
        <v>76.67</v>
      </c>
      <c r="G52" s="10">
        <f t="shared" si="3"/>
        <v>70.118</v>
      </c>
      <c r="H52" s="11">
        <f t="shared" si="2"/>
        <v>33</v>
      </c>
      <c r="I52" s="13"/>
    </row>
    <row r="53" spans="1:9" ht="15">
      <c r="A53" s="9" t="s">
        <v>115</v>
      </c>
      <c r="B53" s="9" t="s">
        <v>116</v>
      </c>
      <c r="C53" s="9" t="s">
        <v>49</v>
      </c>
      <c r="D53" s="9" t="s">
        <v>50</v>
      </c>
      <c r="E53" s="10">
        <f>VLOOKUP(A53,'[1]进入体能测评人员名单'!$C:$F,4,0)</f>
        <v>65.5</v>
      </c>
      <c r="F53" s="10">
        <v>77</v>
      </c>
      <c r="G53" s="10">
        <f t="shared" si="3"/>
        <v>70.1</v>
      </c>
      <c r="H53" s="11">
        <f aca="true" t="shared" si="4" ref="H53:H84">RANK(G53,$G$20:$G$122,0)</f>
        <v>34</v>
      </c>
      <c r="I53" s="13"/>
    </row>
    <row r="54" spans="1:9" ht="15">
      <c r="A54" s="9" t="s">
        <v>117</v>
      </c>
      <c r="B54" s="9" t="s">
        <v>118</v>
      </c>
      <c r="C54" s="9" t="s">
        <v>49</v>
      </c>
      <c r="D54" s="9" t="s">
        <v>50</v>
      </c>
      <c r="E54" s="10">
        <f>VLOOKUP(A54,'[1]进入体能测评人员名单'!$C:$F,4,0)</f>
        <v>65.75</v>
      </c>
      <c r="F54" s="10">
        <v>76.33</v>
      </c>
      <c r="G54" s="10">
        <f t="shared" si="3"/>
        <v>69.982</v>
      </c>
      <c r="H54" s="11">
        <f t="shared" si="4"/>
        <v>35</v>
      </c>
      <c r="I54" s="13"/>
    </row>
    <row r="55" spans="1:9" ht="15">
      <c r="A55" s="9" t="s">
        <v>119</v>
      </c>
      <c r="B55" s="9" t="s">
        <v>120</v>
      </c>
      <c r="C55" s="9" t="s">
        <v>49</v>
      </c>
      <c r="D55" s="9" t="s">
        <v>50</v>
      </c>
      <c r="E55" s="10">
        <f>VLOOKUP(A55,'[1]进入体能测评人员名单'!$C:$F,4,0)</f>
        <v>64.25</v>
      </c>
      <c r="F55" s="10">
        <v>78</v>
      </c>
      <c r="G55" s="10">
        <f t="shared" si="3"/>
        <v>69.75</v>
      </c>
      <c r="H55" s="11">
        <f t="shared" si="4"/>
        <v>36</v>
      </c>
      <c r="I55" s="13"/>
    </row>
    <row r="56" spans="1:9" ht="15">
      <c r="A56" s="9" t="s">
        <v>121</v>
      </c>
      <c r="B56" s="9" t="s">
        <v>122</v>
      </c>
      <c r="C56" s="9" t="s">
        <v>49</v>
      </c>
      <c r="D56" s="9" t="s">
        <v>50</v>
      </c>
      <c r="E56" s="10">
        <f>VLOOKUP(A56,'[1]进入体能测评人员名单'!$C:$F,4,0)</f>
        <v>63.25</v>
      </c>
      <c r="F56" s="10">
        <v>79</v>
      </c>
      <c r="G56" s="10">
        <f t="shared" si="3"/>
        <v>69.55</v>
      </c>
      <c r="H56" s="11">
        <f t="shared" si="4"/>
        <v>37</v>
      </c>
      <c r="I56" s="13"/>
    </row>
    <row r="57" spans="1:9" ht="15">
      <c r="A57" s="9" t="s">
        <v>123</v>
      </c>
      <c r="B57" s="9" t="s">
        <v>124</v>
      </c>
      <c r="C57" s="9" t="s">
        <v>49</v>
      </c>
      <c r="D57" s="9" t="s">
        <v>50</v>
      </c>
      <c r="E57" s="10">
        <f>VLOOKUP(A57,'[1]进入体能测评人员名单'!$C:$F,4,0)</f>
        <v>60.75</v>
      </c>
      <c r="F57" s="10">
        <v>82.66</v>
      </c>
      <c r="G57" s="10">
        <f t="shared" si="3"/>
        <v>69.514</v>
      </c>
      <c r="H57" s="11">
        <f t="shared" si="4"/>
        <v>38</v>
      </c>
      <c r="I57" s="13"/>
    </row>
    <row r="58" spans="1:9" ht="15">
      <c r="A58" s="9" t="s">
        <v>125</v>
      </c>
      <c r="B58" s="9" t="s">
        <v>126</v>
      </c>
      <c r="C58" s="9" t="s">
        <v>49</v>
      </c>
      <c r="D58" s="9" t="s">
        <v>50</v>
      </c>
      <c r="E58" s="10">
        <f>VLOOKUP(A58,'[1]进入体能测评人员名单'!$C:$F,4,0)</f>
        <v>69.5</v>
      </c>
      <c r="F58" s="10">
        <v>69.33</v>
      </c>
      <c r="G58" s="10">
        <f t="shared" si="3"/>
        <v>69.43199999999999</v>
      </c>
      <c r="H58" s="11">
        <f t="shared" si="4"/>
        <v>39</v>
      </c>
      <c r="I58" s="13"/>
    </row>
    <row r="59" spans="1:9" ht="15">
      <c r="A59" s="9" t="s">
        <v>127</v>
      </c>
      <c r="B59" s="9" t="s">
        <v>128</v>
      </c>
      <c r="C59" s="9" t="s">
        <v>49</v>
      </c>
      <c r="D59" s="9" t="s">
        <v>50</v>
      </c>
      <c r="E59" s="10">
        <f>VLOOKUP(A59,'[1]进入体能测评人员名单'!$C:$F,4,0)</f>
        <v>62</v>
      </c>
      <c r="F59" s="10">
        <v>80.33</v>
      </c>
      <c r="G59" s="10">
        <f t="shared" si="3"/>
        <v>69.332</v>
      </c>
      <c r="H59" s="11">
        <f t="shared" si="4"/>
        <v>40</v>
      </c>
      <c r="I59" s="13"/>
    </row>
    <row r="60" spans="1:9" ht="15">
      <c r="A60" s="9" t="s">
        <v>129</v>
      </c>
      <c r="B60" s="9" t="s">
        <v>130</v>
      </c>
      <c r="C60" s="9" t="s">
        <v>49</v>
      </c>
      <c r="D60" s="9" t="s">
        <v>50</v>
      </c>
      <c r="E60" s="10">
        <f>VLOOKUP(A60,'[1]进入体能测评人员名单'!$C:$F,4,0)</f>
        <v>65.5</v>
      </c>
      <c r="F60" s="10">
        <v>74.66</v>
      </c>
      <c r="G60" s="10">
        <f t="shared" si="3"/>
        <v>69.164</v>
      </c>
      <c r="H60" s="11">
        <f t="shared" si="4"/>
        <v>41</v>
      </c>
      <c r="I60" s="13"/>
    </row>
    <row r="61" spans="1:9" ht="15">
      <c r="A61" s="9" t="s">
        <v>131</v>
      </c>
      <c r="B61" s="9" t="s">
        <v>132</v>
      </c>
      <c r="C61" s="9" t="s">
        <v>49</v>
      </c>
      <c r="D61" s="9" t="s">
        <v>50</v>
      </c>
      <c r="E61" s="10">
        <f>VLOOKUP(A61,'[1]进入体能测评人员名单'!$C:$F,4,0)</f>
        <v>64.75</v>
      </c>
      <c r="F61" s="10">
        <v>75.33</v>
      </c>
      <c r="G61" s="10">
        <f t="shared" si="3"/>
        <v>68.982</v>
      </c>
      <c r="H61" s="11">
        <f t="shared" si="4"/>
        <v>42</v>
      </c>
      <c r="I61" s="13"/>
    </row>
    <row r="62" spans="1:9" ht="15">
      <c r="A62" s="9" t="s">
        <v>133</v>
      </c>
      <c r="B62" s="9" t="s">
        <v>134</v>
      </c>
      <c r="C62" s="9" t="s">
        <v>49</v>
      </c>
      <c r="D62" s="9" t="s">
        <v>50</v>
      </c>
      <c r="E62" s="10">
        <f>VLOOKUP(A62,'[1]进入体能测评人员名单'!$C:$F,4,0)</f>
        <v>62.25</v>
      </c>
      <c r="F62" s="10">
        <v>79</v>
      </c>
      <c r="G62" s="10">
        <f t="shared" si="3"/>
        <v>68.95</v>
      </c>
      <c r="H62" s="11">
        <f t="shared" si="4"/>
        <v>43</v>
      </c>
      <c r="I62" s="13"/>
    </row>
    <row r="63" spans="1:9" ht="15">
      <c r="A63" s="9" t="s">
        <v>135</v>
      </c>
      <c r="B63" s="9" t="s">
        <v>136</v>
      </c>
      <c r="C63" s="9" t="s">
        <v>49</v>
      </c>
      <c r="D63" s="9" t="s">
        <v>50</v>
      </c>
      <c r="E63" s="10">
        <f>VLOOKUP(A63,'[1]进入体能测评人员名单'!$C:$F,4,0)</f>
        <v>65.25</v>
      </c>
      <c r="F63" s="10">
        <v>74.33</v>
      </c>
      <c r="G63" s="10">
        <f t="shared" si="3"/>
        <v>68.882</v>
      </c>
      <c r="H63" s="11">
        <f t="shared" si="4"/>
        <v>44</v>
      </c>
      <c r="I63" s="13"/>
    </row>
    <row r="64" spans="1:9" ht="15">
      <c r="A64" s="9" t="s">
        <v>137</v>
      </c>
      <c r="B64" s="9" t="s">
        <v>138</v>
      </c>
      <c r="C64" s="9" t="s">
        <v>49</v>
      </c>
      <c r="D64" s="9" t="s">
        <v>50</v>
      </c>
      <c r="E64" s="10">
        <f>VLOOKUP(A64,'[1]进入体能测评人员名单'!$C:$F,4,0)</f>
        <v>64.25</v>
      </c>
      <c r="F64" s="10">
        <v>75.33</v>
      </c>
      <c r="G64" s="10">
        <f t="shared" si="3"/>
        <v>68.682</v>
      </c>
      <c r="H64" s="11">
        <f t="shared" si="4"/>
        <v>45</v>
      </c>
      <c r="I64" s="13"/>
    </row>
    <row r="65" spans="1:9" ht="15">
      <c r="A65" s="9" t="s">
        <v>139</v>
      </c>
      <c r="B65" s="9" t="s">
        <v>140</v>
      </c>
      <c r="C65" s="9" t="s">
        <v>49</v>
      </c>
      <c r="D65" s="9" t="s">
        <v>50</v>
      </c>
      <c r="E65" s="10">
        <f>VLOOKUP(A65,'[1]进入体能测评人员名单'!$C:$F,4,0)</f>
        <v>64</v>
      </c>
      <c r="F65" s="10">
        <v>75.33</v>
      </c>
      <c r="G65" s="10">
        <f t="shared" si="3"/>
        <v>68.532</v>
      </c>
      <c r="H65" s="11">
        <f t="shared" si="4"/>
        <v>46</v>
      </c>
      <c r="I65" s="13"/>
    </row>
    <row r="66" spans="1:9" ht="15">
      <c r="A66" s="9" t="s">
        <v>141</v>
      </c>
      <c r="B66" s="9" t="s">
        <v>142</v>
      </c>
      <c r="C66" s="9" t="s">
        <v>49</v>
      </c>
      <c r="D66" s="9" t="s">
        <v>50</v>
      </c>
      <c r="E66" s="10">
        <f>VLOOKUP(A66,'[1]进入体能测评人员名单'!$C:$F,4,0)</f>
        <v>67.5</v>
      </c>
      <c r="F66" s="10">
        <v>70</v>
      </c>
      <c r="G66" s="10">
        <f t="shared" si="3"/>
        <v>68.5</v>
      </c>
      <c r="H66" s="11">
        <f t="shared" si="4"/>
        <v>47</v>
      </c>
      <c r="I66" s="13"/>
    </row>
    <row r="67" spans="1:9" ht="15">
      <c r="A67" s="9" t="s">
        <v>143</v>
      </c>
      <c r="B67" s="9" t="s">
        <v>144</v>
      </c>
      <c r="C67" s="9" t="s">
        <v>49</v>
      </c>
      <c r="D67" s="9" t="s">
        <v>50</v>
      </c>
      <c r="E67" s="10">
        <f>VLOOKUP(A67,'[1]进入体能测评人员名单'!$C:$F,4,0)</f>
        <v>61.5</v>
      </c>
      <c r="F67" s="10">
        <v>79</v>
      </c>
      <c r="G67" s="10">
        <f t="shared" si="3"/>
        <v>68.5</v>
      </c>
      <c r="H67" s="11">
        <f t="shared" si="4"/>
        <v>47</v>
      </c>
      <c r="I67" s="13"/>
    </row>
    <row r="68" spans="1:9" ht="15">
      <c r="A68" s="9" t="s">
        <v>145</v>
      </c>
      <c r="B68" s="9" t="s">
        <v>146</v>
      </c>
      <c r="C68" s="9" t="s">
        <v>49</v>
      </c>
      <c r="D68" s="9" t="s">
        <v>50</v>
      </c>
      <c r="E68" s="10">
        <f>VLOOKUP(A68,'[1]进入体能测评人员名单'!$C:$F,4,0)</f>
        <v>64</v>
      </c>
      <c r="F68" s="10">
        <v>75</v>
      </c>
      <c r="G68" s="10">
        <f t="shared" si="3"/>
        <v>68.4</v>
      </c>
      <c r="H68" s="11">
        <f t="shared" si="4"/>
        <v>49</v>
      </c>
      <c r="I68" s="13"/>
    </row>
    <row r="69" spans="1:9" ht="15">
      <c r="A69" s="9" t="s">
        <v>147</v>
      </c>
      <c r="B69" s="9" t="s">
        <v>148</v>
      </c>
      <c r="C69" s="9" t="s">
        <v>49</v>
      </c>
      <c r="D69" s="9" t="s">
        <v>50</v>
      </c>
      <c r="E69" s="10">
        <f>VLOOKUP(A69,'[1]进入体能测评人员名单'!$C:$F,4,0)</f>
        <v>63.75</v>
      </c>
      <c r="F69" s="10">
        <v>75.33</v>
      </c>
      <c r="G69" s="10">
        <f t="shared" si="3"/>
        <v>68.382</v>
      </c>
      <c r="H69" s="11">
        <f t="shared" si="4"/>
        <v>50</v>
      </c>
      <c r="I69" s="13"/>
    </row>
    <row r="70" spans="1:9" ht="15">
      <c r="A70" s="9" t="s">
        <v>149</v>
      </c>
      <c r="B70" s="9" t="s">
        <v>150</v>
      </c>
      <c r="C70" s="9" t="s">
        <v>49</v>
      </c>
      <c r="D70" s="9" t="s">
        <v>50</v>
      </c>
      <c r="E70" s="10">
        <f>VLOOKUP(A70,'[1]进入体能测评人员名单'!$C:$F,4,0)</f>
        <v>63.5</v>
      </c>
      <c r="F70" s="10">
        <v>75.67</v>
      </c>
      <c r="G70" s="10">
        <f t="shared" si="3"/>
        <v>68.368</v>
      </c>
      <c r="H70" s="11">
        <f t="shared" si="4"/>
        <v>51</v>
      </c>
      <c r="I70" s="13"/>
    </row>
    <row r="71" spans="1:9" ht="15">
      <c r="A71" s="9" t="s">
        <v>151</v>
      </c>
      <c r="B71" s="9" t="s">
        <v>152</v>
      </c>
      <c r="C71" s="9" t="s">
        <v>49</v>
      </c>
      <c r="D71" s="9" t="s">
        <v>50</v>
      </c>
      <c r="E71" s="10">
        <f>VLOOKUP(A71,'[1]进入体能测评人员名单'!$C:$F,4,0)</f>
        <v>63</v>
      </c>
      <c r="F71" s="10">
        <v>76.33</v>
      </c>
      <c r="G71" s="10">
        <f aca="true" t="shared" si="5" ref="G71:G102">E71*0.6+F71*0.4</f>
        <v>68.332</v>
      </c>
      <c r="H71" s="11">
        <f t="shared" si="4"/>
        <v>52</v>
      </c>
      <c r="I71" s="13"/>
    </row>
    <row r="72" spans="1:9" ht="15">
      <c r="A72" s="9" t="s">
        <v>153</v>
      </c>
      <c r="B72" s="9" t="s">
        <v>154</v>
      </c>
      <c r="C72" s="9" t="s">
        <v>49</v>
      </c>
      <c r="D72" s="9" t="s">
        <v>50</v>
      </c>
      <c r="E72" s="10">
        <f>VLOOKUP(A72,'[1]进入体能测评人员名单'!$C:$F,4,0)</f>
        <v>64.5</v>
      </c>
      <c r="F72" s="10">
        <v>74</v>
      </c>
      <c r="G72" s="10">
        <f t="shared" si="5"/>
        <v>68.3</v>
      </c>
      <c r="H72" s="11">
        <f t="shared" si="4"/>
        <v>53</v>
      </c>
      <c r="I72" s="13"/>
    </row>
    <row r="73" spans="1:9" ht="15">
      <c r="A73" s="9" t="s">
        <v>155</v>
      </c>
      <c r="B73" s="9" t="s">
        <v>156</v>
      </c>
      <c r="C73" s="9" t="s">
        <v>49</v>
      </c>
      <c r="D73" s="9" t="s">
        <v>50</v>
      </c>
      <c r="E73" s="10">
        <f>VLOOKUP(A73,'[1]进入体能测评人员名单'!$C:$F,4,0)</f>
        <v>63.75</v>
      </c>
      <c r="F73" s="10">
        <v>75</v>
      </c>
      <c r="G73" s="10">
        <f t="shared" si="5"/>
        <v>68.25</v>
      </c>
      <c r="H73" s="11">
        <f t="shared" si="4"/>
        <v>54</v>
      </c>
      <c r="I73" s="13"/>
    </row>
    <row r="74" spans="1:9" ht="15">
      <c r="A74" s="9" t="s">
        <v>157</v>
      </c>
      <c r="B74" s="9" t="s">
        <v>158</v>
      </c>
      <c r="C74" s="9" t="s">
        <v>49</v>
      </c>
      <c r="D74" s="9" t="s">
        <v>50</v>
      </c>
      <c r="E74" s="10">
        <f>VLOOKUP(A74,'[1]进入体能测评人员名单'!$C:$F,4,0)</f>
        <v>61.25</v>
      </c>
      <c r="F74" s="10">
        <v>78.67</v>
      </c>
      <c r="G74" s="10">
        <f t="shared" si="5"/>
        <v>68.218</v>
      </c>
      <c r="H74" s="11">
        <f t="shared" si="4"/>
        <v>55</v>
      </c>
      <c r="I74" s="13"/>
    </row>
    <row r="75" spans="1:9" ht="15">
      <c r="A75" s="9" t="s">
        <v>159</v>
      </c>
      <c r="B75" s="9" t="s">
        <v>160</v>
      </c>
      <c r="C75" s="9" t="s">
        <v>49</v>
      </c>
      <c r="D75" s="9" t="s">
        <v>50</v>
      </c>
      <c r="E75" s="10">
        <f>VLOOKUP(A75,'[1]进入体能测评人员名单'!$C:$F,4,0)</f>
        <v>68.75</v>
      </c>
      <c r="F75" s="10">
        <v>67.33</v>
      </c>
      <c r="G75" s="10">
        <f t="shared" si="5"/>
        <v>68.182</v>
      </c>
      <c r="H75" s="11">
        <f t="shared" si="4"/>
        <v>56</v>
      </c>
      <c r="I75" s="13"/>
    </row>
    <row r="76" spans="1:9" ht="15">
      <c r="A76" s="9" t="s">
        <v>161</v>
      </c>
      <c r="B76" s="9" t="s">
        <v>162</v>
      </c>
      <c r="C76" s="9" t="s">
        <v>49</v>
      </c>
      <c r="D76" s="9" t="s">
        <v>50</v>
      </c>
      <c r="E76" s="10">
        <f>VLOOKUP(A76,'[1]进入体能测评人员名单'!$C:$F,4,0)</f>
        <v>62.25</v>
      </c>
      <c r="F76" s="10">
        <v>77</v>
      </c>
      <c r="G76" s="10">
        <f t="shared" si="5"/>
        <v>68.15</v>
      </c>
      <c r="H76" s="11">
        <f t="shared" si="4"/>
        <v>57</v>
      </c>
      <c r="I76" s="13"/>
    </row>
    <row r="77" spans="1:9" ht="15">
      <c r="A77" s="9" t="s">
        <v>163</v>
      </c>
      <c r="B77" s="9" t="s">
        <v>164</v>
      </c>
      <c r="C77" s="9" t="s">
        <v>49</v>
      </c>
      <c r="D77" s="9" t="s">
        <v>50</v>
      </c>
      <c r="E77" s="10">
        <f>VLOOKUP(A77,'[1]进入体能测评人员名单'!$C:$F,4,0)</f>
        <v>62</v>
      </c>
      <c r="F77" s="11">
        <v>77.33</v>
      </c>
      <c r="G77" s="10">
        <f t="shared" si="5"/>
        <v>68.132</v>
      </c>
      <c r="H77" s="11">
        <f t="shared" si="4"/>
        <v>58</v>
      </c>
      <c r="I77" s="13"/>
    </row>
    <row r="78" spans="1:9" ht="15">
      <c r="A78" s="9" t="s">
        <v>165</v>
      </c>
      <c r="B78" s="9" t="s">
        <v>166</v>
      </c>
      <c r="C78" s="9" t="s">
        <v>49</v>
      </c>
      <c r="D78" s="9" t="s">
        <v>50</v>
      </c>
      <c r="E78" s="10">
        <f>VLOOKUP(A78,'[1]进入体能测评人员名单'!$C:$F,4,0)</f>
        <v>65</v>
      </c>
      <c r="F78" s="11">
        <v>72.67</v>
      </c>
      <c r="G78" s="10">
        <f t="shared" si="5"/>
        <v>68.068</v>
      </c>
      <c r="H78" s="11">
        <f t="shared" si="4"/>
        <v>59</v>
      </c>
      <c r="I78" s="13"/>
    </row>
    <row r="79" spans="1:9" ht="15">
      <c r="A79" s="9" t="s">
        <v>167</v>
      </c>
      <c r="B79" s="9" t="s">
        <v>168</v>
      </c>
      <c r="C79" s="9" t="s">
        <v>49</v>
      </c>
      <c r="D79" s="9" t="s">
        <v>50</v>
      </c>
      <c r="E79" s="10">
        <f>VLOOKUP(A79,'[1]进入体能测评人员名单'!$C:$F,4,0)</f>
        <v>59</v>
      </c>
      <c r="F79" s="10">
        <v>81.33</v>
      </c>
      <c r="G79" s="10">
        <f t="shared" si="5"/>
        <v>67.932</v>
      </c>
      <c r="H79" s="11">
        <f t="shared" si="4"/>
        <v>60</v>
      </c>
      <c r="I79" s="13"/>
    </row>
    <row r="80" spans="1:9" ht="15">
      <c r="A80" s="9" t="s">
        <v>169</v>
      </c>
      <c r="B80" s="9" t="s">
        <v>170</v>
      </c>
      <c r="C80" s="9" t="s">
        <v>49</v>
      </c>
      <c r="D80" s="9" t="s">
        <v>50</v>
      </c>
      <c r="E80" s="10">
        <f>VLOOKUP(A80,'[1]进入体能测评人员名单'!$C:$F,4,0)</f>
        <v>61.75</v>
      </c>
      <c r="F80" s="10">
        <v>77</v>
      </c>
      <c r="G80" s="10">
        <f t="shared" si="5"/>
        <v>67.85</v>
      </c>
      <c r="H80" s="11">
        <f t="shared" si="4"/>
        <v>61</v>
      </c>
      <c r="I80" s="13"/>
    </row>
    <row r="81" spans="1:9" ht="15">
      <c r="A81" s="9" t="s">
        <v>171</v>
      </c>
      <c r="B81" s="9" t="s">
        <v>172</v>
      </c>
      <c r="C81" s="9" t="s">
        <v>49</v>
      </c>
      <c r="D81" s="9" t="s">
        <v>50</v>
      </c>
      <c r="E81" s="10">
        <f>VLOOKUP(A81,'[1]进入体能测评人员名单'!$C:$F,4,0)</f>
        <v>61</v>
      </c>
      <c r="F81" s="10">
        <v>78</v>
      </c>
      <c r="G81" s="10">
        <f t="shared" si="5"/>
        <v>67.80000000000001</v>
      </c>
      <c r="H81" s="11">
        <f t="shared" si="4"/>
        <v>62</v>
      </c>
      <c r="I81" s="13"/>
    </row>
    <row r="82" spans="1:9" ht="15">
      <c r="A82" s="9" t="s">
        <v>173</v>
      </c>
      <c r="B82" s="9" t="s">
        <v>174</v>
      </c>
      <c r="C82" s="9" t="s">
        <v>49</v>
      </c>
      <c r="D82" s="9" t="s">
        <v>50</v>
      </c>
      <c r="E82" s="10">
        <f>VLOOKUP(A82,'[1]进入体能测评人员名单'!$C:$F,4,0)</f>
        <v>62.75</v>
      </c>
      <c r="F82" s="10">
        <v>75</v>
      </c>
      <c r="G82" s="10">
        <f t="shared" si="5"/>
        <v>67.65</v>
      </c>
      <c r="H82" s="11">
        <f t="shared" si="4"/>
        <v>63</v>
      </c>
      <c r="I82" s="13"/>
    </row>
    <row r="83" spans="1:9" ht="15">
      <c r="A83" s="9" t="s">
        <v>175</v>
      </c>
      <c r="B83" s="9" t="s">
        <v>176</v>
      </c>
      <c r="C83" s="9" t="s">
        <v>49</v>
      </c>
      <c r="D83" s="9" t="s">
        <v>50</v>
      </c>
      <c r="E83" s="10">
        <f>VLOOKUP(A83,'[1]进入体能测评人员名单'!$C:$F,4,0)</f>
        <v>62.5</v>
      </c>
      <c r="F83" s="10">
        <v>75.33</v>
      </c>
      <c r="G83" s="10">
        <f t="shared" si="5"/>
        <v>67.632</v>
      </c>
      <c r="H83" s="11">
        <f t="shared" si="4"/>
        <v>64</v>
      </c>
      <c r="I83" s="13"/>
    </row>
    <row r="84" spans="1:9" ht="15">
      <c r="A84" s="9" t="s">
        <v>177</v>
      </c>
      <c r="B84" s="9" t="s">
        <v>178</v>
      </c>
      <c r="C84" s="9" t="s">
        <v>49</v>
      </c>
      <c r="D84" s="9" t="s">
        <v>50</v>
      </c>
      <c r="E84" s="10">
        <f>VLOOKUP(A84,'[1]进入体能测评人员名单'!$C:$F,4,0)</f>
        <v>62.5</v>
      </c>
      <c r="F84" s="10">
        <v>75</v>
      </c>
      <c r="G84" s="10">
        <f t="shared" si="5"/>
        <v>67.5</v>
      </c>
      <c r="H84" s="11">
        <f t="shared" si="4"/>
        <v>65</v>
      </c>
      <c r="I84" s="13"/>
    </row>
    <row r="85" spans="1:9" ht="15">
      <c r="A85" s="9" t="s">
        <v>179</v>
      </c>
      <c r="B85" s="9" t="s">
        <v>180</v>
      </c>
      <c r="C85" s="9" t="s">
        <v>49</v>
      </c>
      <c r="D85" s="9" t="s">
        <v>50</v>
      </c>
      <c r="E85" s="10">
        <f>VLOOKUP(A85,'[1]进入体能测评人员名单'!$C:$F,4,0)</f>
        <v>62.25</v>
      </c>
      <c r="F85" s="10">
        <v>75.33</v>
      </c>
      <c r="G85" s="10">
        <f t="shared" si="5"/>
        <v>67.482</v>
      </c>
      <c r="H85" s="11">
        <f aca="true" t="shared" si="6" ref="H85:H122">RANK(G85,$G$20:$G$122,0)</f>
        <v>66</v>
      </c>
      <c r="I85" s="13"/>
    </row>
    <row r="86" spans="1:9" ht="15">
      <c r="A86" s="9" t="s">
        <v>181</v>
      </c>
      <c r="B86" s="9" t="s">
        <v>182</v>
      </c>
      <c r="C86" s="9" t="s">
        <v>49</v>
      </c>
      <c r="D86" s="9" t="s">
        <v>50</v>
      </c>
      <c r="E86" s="10">
        <f>VLOOKUP(A86,'[1]进入体能测评人员名单'!$C:$F,4,0)</f>
        <v>60.75</v>
      </c>
      <c r="F86" s="10">
        <v>77.33</v>
      </c>
      <c r="G86" s="10">
        <f t="shared" si="5"/>
        <v>67.382</v>
      </c>
      <c r="H86" s="11">
        <f t="shared" si="6"/>
        <v>67</v>
      </c>
      <c r="I86" s="13"/>
    </row>
    <row r="87" spans="1:9" ht="15">
      <c r="A87" s="9" t="s">
        <v>183</v>
      </c>
      <c r="B87" s="9" t="s">
        <v>184</v>
      </c>
      <c r="C87" s="9" t="s">
        <v>49</v>
      </c>
      <c r="D87" s="9" t="s">
        <v>50</v>
      </c>
      <c r="E87" s="10">
        <f>VLOOKUP(A87,'[1]进入体能测评人员名单'!$C:$F,4,0)</f>
        <v>63.75</v>
      </c>
      <c r="F87" s="10">
        <v>72.67</v>
      </c>
      <c r="G87" s="10">
        <f t="shared" si="5"/>
        <v>67.318</v>
      </c>
      <c r="H87" s="11">
        <f t="shared" si="6"/>
        <v>68</v>
      </c>
      <c r="I87" s="13"/>
    </row>
    <row r="88" spans="1:9" ht="15">
      <c r="A88" s="9" t="s">
        <v>185</v>
      </c>
      <c r="B88" s="9" t="s">
        <v>186</v>
      </c>
      <c r="C88" s="9" t="s">
        <v>49</v>
      </c>
      <c r="D88" s="9" t="s">
        <v>50</v>
      </c>
      <c r="E88" s="10">
        <f>VLOOKUP(A88,'[1]进入体能测评人员名单'!$C:$F,4,0)</f>
        <v>60.5</v>
      </c>
      <c r="F88" s="10">
        <v>77.33</v>
      </c>
      <c r="G88" s="10">
        <f t="shared" si="5"/>
        <v>67.232</v>
      </c>
      <c r="H88" s="11">
        <f t="shared" si="6"/>
        <v>69</v>
      </c>
      <c r="I88" s="13"/>
    </row>
    <row r="89" spans="1:9" ht="15">
      <c r="A89" s="9" t="s">
        <v>187</v>
      </c>
      <c r="B89" s="9" t="s">
        <v>188</v>
      </c>
      <c r="C89" s="9" t="s">
        <v>49</v>
      </c>
      <c r="D89" s="9" t="s">
        <v>50</v>
      </c>
      <c r="E89" s="10">
        <f>VLOOKUP(A89,'[1]进入体能测评人员名单'!$C:$F,4,0)</f>
        <v>60.5</v>
      </c>
      <c r="F89" s="10">
        <v>77.33</v>
      </c>
      <c r="G89" s="10">
        <f t="shared" si="5"/>
        <v>67.232</v>
      </c>
      <c r="H89" s="11">
        <f t="shared" si="6"/>
        <v>69</v>
      </c>
      <c r="I89" s="13"/>
    </row>
    <row r="90" spans="1:9" ht="15">
      <c r="A90" s="9" t="s">
        <v>189</v>
      </c>
      <c r="B90" s="9" t="s">
        <v>190</v>
      </c>
      <c r="C90" s="9" t="s">
        <v>49</v>
      </c>
      <c r="D90" s="9" t="s">
        <v>50</v>
      </c>
      <c r="E90" s="10">
        <f>VLOOKUP(A90,'[1]进入体能测评人员名单'!$C:$F,4,0)</f>
        <v>60.25</v>
      </c>
      <c r="F90" s="10">
        <v>77.67</v>
      </c>
      <c r="G90" s="10">
        <f t="shared" si="5"/>
        <v>67.218</v>
      </c>
      <c r="H90" s="11">
        <f t="shared" si="6"/>
        <v>71</v>
      </c>
      <c r="I90" s="13"/>
    </row>
    <row r="91" spans="1:9" ht="15">
      <c r="A91" s="9" t="s">
        <v>191</v>
      </c>
      <c r="B91" s="9" t="s">
        <v>192</v>
      </c>
      <c r="C91" s="9" t="s">
        <v>49</v>
      </c>
      <c r="D91" s="9" t="s">
        <v>50</v>
      </c>
      <c r="E91" s="10">
        <f>VLOOKUP(A91,'[1]进入体能测评人员名单'!$C:$F,4,0)</f>
        <v>61</v>
      </c>
      <c r="F91" s="10">
        <v>76.33</v>
      </c>
      <c r="G91" s="10">
        <f t="shared" si="5"/>
        <v>67.132</v>
      </c>
      <c r="H91" s="11">
        <f t="shared" si="6"/>
        <v>72</v>
      </c>
      <c r="I91" s="13"/>
    </row>
    <row r="92" spans="1:9" ht="15">
      <c r="A92" s="9" t="s">
        <v>193</v>
      </c>
      <c r="B92" s="9" t="s">
        <v>194</v>
      </c>
      <c r="C92" s="9" t="s">
        <v>49</v>
      </c>
      <c r="D92" s="9" t="s">
        <v>50</v>
      </c>
      <c r="E92" s="10">
        <f>VLOOKUP(A92,'[1]进入体能测评人员名单'!$C:$F,4,0)</f>
        <v>61.75</v>
      </c>
      <c r="F92" s="10">
        <v>75</v>
      </c>
      <c r="G92" s="10">
        <f t="shared" si="5"/>
        <v>67.05</v>
      </c>
      <c r="H92" s="11">
        <f t="shared" si="6"/>
        <v>73</v>
      </c>
      <c r="I92" s="13"/>
    </row>
    <row r="93" spans="1:9" ht="15">
      <c r="A93" s="9" t="s">
        <v>195</v>
      </c>
      <c r="B93" s="9" t="s">
        <v>196</v>
      </c>
      <c r="C93" s="9" t="s">
        <v>49</v>
      </c>
      <c r="D93" s="9" t="s">
        <v>50</v>
      </c>
      <c r="E93" s="10">
        <f>VLOOKUP(A93,'[1]进入体能测评人员名单'!$C:$F,4,0)</f>
        <v>59</v>
      </c>
      <c r="F93" s="10">
        <v>79</v>
      </c>
      <c r="G93" s="10">
        <f t="shared" si="5"/>
        <v>67</v>
      </c>
      <c r="H93" s="11">
        <f t="shared" si="6"/>
        <v>74</v>
      </c>
      <c r="I93" s="13"/>
    </row>
    <row r="94" spans="1:9" ht="15">
      <c r="A94" s="9" t="s">
        <v>197</v>
      </c>
      <c r="B94" s="9" t="s">
        <v>198</v>
      </c>
      <c r="C94" s="9" t="s">
        <v>49</v>
      </c>
      <c r="D94" s="9" t="s">
        <v>50</v>
      </c>
      <c r="E94" s="10">
        <f>VLOOKUP(A94,'[1]进入体能测评人员名单'!$C:$F,4,0)</f>
        <v>59.75</v>
      </c>
      <c r="F94" s="10">
        <v>77.67</v>
      </c>
      <c r="G94" s="10">
        <f t="shared" si="5"/>
        <v>66.918</v>
      </c>
      <c r="H94" s="11">
        <f t="shared" si="6"/>
        <v>75</v>
      </c>
      <c r="I94" s="13"/>
    </row>
    <row r="95" spans="1:9" ht="15">
      <c r="A95" s="9" t="s">
        <v>199</v>
      </c>
      <c r="B95" s="9" t="s">
        <v>200</v>
      </c>
      <c r="C95" s="9" t="s">
        <v>49</v>
      </c>
      <c r="D95" s="9" t="s">
        <v>50</v>
      </c>
      <c r="E95" s="10">
        <f>VLOOKUP(A95,'[1]进入体能测评人员名单'!$C:$F,4,0)</f>
        <v>60</v>
      </c>
      <c r="F95" s="10">
        <v>77</v>
      </c>
      <c r="G95" s="10">
        <f t="shared" si="5"/>
        <v>66.8</v>
      </c>
      <c r="H95" s="11">
        <f t="shared" si="6"/>
        <v>76</v>
      </c>
      <c r="I95" s="13"/>
    </row>
    <row r="96" spans="1:9" ht="15">
      <c r="A96" s="9" t="s">
        <v>201</v>
      </c>
      <c r="B96" s="9" t="s">
        <v>202</v>
      </c>
      <c r="C96" s="9" t="s">
        <v>49</v>
      </c>
      <c r="D96" s="9" t="s">
        <v>50</v>
      </c>
      <c r="E96" s="10">
        <f>VLOOKUP(A96,'[1]进入体能测评人员名单'!$C:$F,4,0)</f>
        <v>59.5</v>
      </c>
      <c r="F96" s="10">
        <v>77.67</v>
      </c>
      <c r="G96" s="10">
        <f t="shared" si="5"/>
        <v>66.768</v>
      </c>
      <c r="H96" s="11">
        <f t="shared" si="6"/>
        <v>77</v>
      </c>
      <c r="I96" s="13"/>
    </row>
    <row r="97" spans="1:9" ht="15">
      <c r="A97" s="9" t="s">
        <v>203</v>
      </c>
      <c r="B97" s="9" t="s">
        <v>204</v>
      </c>
      <c r="C97" s="9" t="s">
        <v>49</v>
      </c>
      <c r="D97" s="9" t="s">
        <v>50</v>
      </c>
      <c r="E97" s="10">
        <f>VLOOKUP(A97,'[1]进入体能测评人员名单'!$C:$F,4,0)</f>
        <v>63</v>
      </c>
      <c r="F97" s="10">
        <v>72</v>
      </c>
      <c r="G97" s="10">
        <f t="shared" si="5"/>
        <v>66.6</v>
      </c>
      <c r="H97" s="11">
        <f t="shared" si="6"/>
        <v>78</v>
      </c>
      <c r="I97" s="13"/>
    </row>
    <row r="98" spans="1:9" ht="15">
      <c r="A98" s="9" t="s">
        <v>205</v>
      </c>
      <c r="B98" s="9" t="s">
        <v>206</v>
      </c>
      <c r="C98" s="9" t="s">
        <v>49</v>
      </c>
      <c r="D98" s="9" t="s">
        <v>50</v>
      </c>
      <c r="E98" s="10">
        <f>VLOOKUP(A98,'[1]进入体能测评人员名单'!$C:$F,4,0)</f>
        <v>59.5</v>
      </c>
      <c r="F98" s="10">
        <v>77</v>
      </c>
      <c r="G98" s="10">
        <f t="shared" si="5"/>
        <v>66.5</v>
      </c>
      <c r="H98" s="11">
        <f t="shared" si="6"/>
        <v>79</v>
      </c>
      <c r="I98" s="13"/>
    </row>
    <row r="99" spans="1:9" ht="15">
      <c r="A99" s="9" t="s">
        <v>207</v>
      </c>
      <c r="B99" s="9" t="s">
        <v>208</v>
      </c>
      <c r="C99" s="9" t="s">
        <v>49</v>
      </c>
      <c r="D99" s="9" t="s">
        <v>50</v>
      </c>
      <c r="E99" s="10">
        <f>VLOOKUP(A99,'[1]进入体能测评人员名单'!$C:$F,4,0)</f>
        <v>60.5</v>
      </c>
      <c r="F99" s="10">
        <v>75</v>
      </c>
      <c r="G99" s="10">
        <f t="shared" si="5"/>
        <v>66.3</v>
      </c>
      <c r="H99" s="11">
        <f t="shared" si="6"/>
        <v>80</v>
      </c>
      <c r="I99" s="13"/>
    </row>
    <row r="100" spans="1:9" ht="15">
      <c r="A100" s="9" t="s">
        <v>209</v>
      </c>
      <c r="B100" s="9" t="s">
        <v>210</v>
      </c>
      <c r="C100" s="9" t="s">
        <v>49</v>
      </c>
      <c r="D100" s="9" t="s">
        <v>50</v>
      </c>
      <c r="E100" s="10">
        <f>VLOOKUP(A100,'[1]进入体能测评人员名单'!$C:$F,4,0)</f>
        <v>59</v>
      </c>
      <c r="F100" s="10">
        <v>77</v>
      </c>
      <c r="G100" s="10">
        <f t="shared" si="5"/>
        <v>66.2</v>
      </c>
      <c r="H100" s="11">
        <f t="shared" si="6"/>
        <v>81</v>
      </c>
      <c r="I100" s="13"/>
    </row>
    <row r="101" spans="1:9" ht="15">
      <c r="A101" s="9" t="s">
        <v>211</v>
      </c>
      <c r="B101" s="9" t="s">
        <v>212</v>
      </c>
      <c r="C101" s="9" t="s">
        <v>49</v>
      </c>
      <c r="D101" s="9" t="s">
        <v>50</v>
      </c>
      <c r="E101" s="10">
        <f>VLOOKUP(A101,'[1]进入体能测评人员名单'!$C:$F,4,0)</f>
        <v>61</v>
      </c>
      <c r="F101" s="10">
        <v>74</v>
      </c>
      <c r="G101" s="10">
        <f t="shared" si="5"/>
        <v>66.2</v>
      </c>
      <c r="H101" s="11">
        <f t="shared" si="6"/>
        <v>81</v>
      </c>
      <c r="I101" s="13"/>
    </row>
    <row r="102" spans="1:9" ht="15">
      <c r="A102" s="9" t="s">
        <v>213</v>
      </c>
      <c r="B102" s="9" t="s">
        <v>214</v>
      </c>
      <c r="C102" s="9" t="s">
        <v>49</v>
      </c>
      <c r="D102" s="9" t="s">
        <v>50</v>
      </c>
      <c r="E102" s="10">
        <f>VLOOKUP(A102,'[1]进入体能测评人员名单'!$C:$F,4,0)</f>
        <v>60.75</v>
      </c>
      <c r="F102" s="10">
        <v>74.33</v>
      </c>
      <c r="G102" s="10">
        <f t="shared" si="5"/>
        <v>66.18199999999999</v>
      </c>
      <c r="H102" s="11">
        <f t="shared" si="6"/>
        <v>83</v>
      </c>
      <c r="I102" s="13"/>
    </row>
    <row r="103" spans="1:9" ht="15">
      <c r="A103" s="9" t="s">
        <v>215</v>
      </c>
      <c r="B103" s="9" t="s">
        <v>216</v>
      </c>
      <c r="C103" s="9" t="s">
        <v>49</v>
      </c>
      <c r="D103" s="9" t="s">
        <v>50</v>
      </c>
      <c r="E103" s="10">
        <f>VLOOKUP(A103,'[1]进入体能测评人员名单'!$C:$F,4,0)</f>
        <v>60.5</v>
      </c>
      <c r="F103" s="10">
        <v>74.33</v>
      </c>
      <c r="G103" s="10">
        <f aca="true" t="shared" si="7" ref="G103:G126">E103*0.6+F103*0.4</f>
        <v>66.032</v>
      </c>
      <c r="H103" s="11">
        <f t="shared" si="6"/>
        <v>84</v>
      </c>
      <c r="I103" s="13"/>
    </row>
    <row r="104" spans="1:9" ht="15">
      <c r="A104" s="9" t="s">
        <v>217</v>
      </c>
      <c r="B104" s="9" t="s">
        <v>218</v>
      </c>
      <c r="C104" s="9" t="s">
        <v>49</v>
      </c>
      <c r="D104" s="9" t="s">
        <v>50</v>
      </c>
      <c r="E104" s="10">
        <f>VLOOKUP(A104,'[1]进入体能测评人员名单'!$C:$F,4,0)</f>
        <v>58</v>
      </c>
      <c r="F104" s="10">
        <v>78</v>
      </c>
      <c r="G104" s="10">
        <f t="shared" si="7"/>
        <v>66</v>
      </c>
      <c r="H104" s="11">
        <f t="shared" si="6"/>
        <v>85</v>
      </c>
      <c r="I104" s="13"/>
    </row>
    <row r="105" spans="1:9" ht="15">
      <c r="A105" s="9" t="s">
        <v>219</v>
      </c>
      <c r="B105" s="9" t="s">
        <v>220</v>
      </c>
      <c r="C105" s="9" t="s">
        <v>49</v>
      </c>
      <c r="D105" s="9" t="s">
        <v>50</v>
      </c>
      <c r="E105" s="10">
        <f>VLOOKUP(A105,'[1]进入体能测评人员名单'!$C:$F,4,0)</f>
        <v>60.75</v>
      </c>
      <c r="F105" s="10">
        <v>73.67</v>
      </c>
      <c r="G105" s="10">
        <f t="shared" si="7"/>
        <v>65.918</v>
      </c>
      <c r="H105" s="11">
        <f t="shared" si="6"/>
        <v>86</v>
      </c>
      <c r="I105" s="13"/>
    </row>
    <row r="106" spans="1:9" ht="15">
      <c r="A106" s="9" t="s">
        <v>221</v>
      </c>
      <c r="B106" s="9" t="s">
        <v>222</v>
      </c>
      <c r="C106" s="9" t="s">
        <v>49</v>
      </c>
      <c r="D106" s="9" t="s">
        <v>50</v>
      </c>
      <c r="E106" s="10">
        <f>VLOOKUP(A106,'[1]进入体能测评人员名单'!$C:$F,4,0)</f>
        <v>60.25</v>
      </c>
      <c r="F106" s="10">
        <v>74.33</v>
      </c>
      <c r="G106" s="10">
        <f t="shared" si="7"/>
        <v>65.882</v>
      </c>
      <c r="H106" s="11">
        <f t="shared" si="6"/>
        <v>87</v>
      </c>
      <c r="I106" s="13"/>
    </row>
    <row r="107" spans="1:9" ht="15">
      <c r="A107" s="9" t="s">
        <v>223</v>
      </c>
      <c r="B107" s="9" t="s">
        <v>224</v>
      </c>
      <c r="C107" s="9" t="s">
        <v>49</v>
      </c>
      <c r="D107" s="9" t="s">
        <v>50</v>
      </c>
      <c r="E107" s="10">
        <f>VLOOKUP(A107,'[1]进入体能测评人员名单'!$C:$F,4,0)</f>
        <v>63.25</v>
      </c>
      <c r="F107" s="10">
        <v>69.67</v>
      </c>
      <c r="G107" s="10">
        <f t="shared" si="7"/>
        <v>65.818</v>
      </c>
      <c r="H107" s="11">
        <f t="shared" si="6"/>
        <v>88</v>
      </c>
      <c r="I107" s="13"/>
    </row>
    <row r="108" spans="1:9" ht="15">
      <c r="A108" s="9" t="s">
        <v>225</v>
      </c>
      <c r="B108" s="9" t="s">
        <v>226</v>
      </c>
      <c r="C108" s="9" t="s">
        <v>49</v>
      </c>
      <c r="D108" s="9" t="s">
        <v>50</v>
      </c>
      <c r="E108" s="10">
        <f>VLOOKUP(A108,'[1]进入体能测评人员名单'!$C:$F,4,0)</f>
        <v>60.5</v>
      </c>
      <c r="F108" s="10">
        <v>73.67</v>
      </c>
      <c r="G108" s="10">
        <f t="shared" si="7"/>
        <v>65.768</v>
      </c>
      <c r="H108" s="11">
        <f t="shared" si="6"/>
        <v>89</v>
      </c>
      <c r="I108" s="13"/>
    </row>
    <row r="109" spans="1:9" ht="15">
      <c r="A109" s="9" t="s">
        <v>227</v>
      </c>
      <c r="B109" s="9" t="s">
        <v>228</v>
      </c>
      <c r="C109" s="9" t="s">
        <v>49</v>
      </c>
      <c r="D109" s="9" t="s">
        <v>50</v>
      </c>
      <c r="E109" s="10">
        <f>VLOOKUP(A109,'[1]进入体能测评人员名单'!$C:$F,4,0)</f>
        <v>59.25</v>
      </c>
      <c r="F109" s="10">
        <v>75.33</v>
      </c>
      <c r="G109" s="10">
        <f t="shared" si="7"/>
        <v>65.682</v>
      </c>
      <c r="H109" s="11">
        <f t="shared" si="6"/>
        <v>90</v>
      </c>
      <c r="I109" s="13"/>
    </row>
    <row r="110" spans="1:9" ht="15">
      <c r="A110" s="9" t="s">
        <v>229</v>
      </c>
      <c r="B110" s="9" t="s">
        <v>230</v>
      </c>
      <c r="C110" s="9" t="s">
        <v>49</v>
      </c>
      <c r="D110" s="9" t="s">
        <v>50</v>
      </c>
      <c r="E110" s="10">
        <f>VLOOKUP(A110,'[1]进入体能测评人员名单'!$C:$F,4,0)</f>
        <v>59.5</v>
      </c>
      <c r="F110" s="10">
        <v>73.67</v>
      </c>
      <c r="G110" s="10">
        <f t="shared" si="7"/>
        <v>65.168</v>
      </c>
      <c r="H110" s="11">
        <f t="shared" si="6"/>
        <v>91</v>
      </c>
      <c r="I110" s="13"/>
    </row>
    <row r="111" spans="1:9" ht="15">
      <c r="A111" s="9" t="s">
        <v>231</v>
      </c>
      <c r="B111" s="9" t="s">
        <v>232</v>
      </c>
      <c r="C111" s="9" t="s">
        <v>49</v>
      </c>
      <c r="D111" s="9" t="s">
        <v>50</v>
      </c>
      <c r="E111" s="10">
        <f>VLOOKUP(A111,'[1]进入体能测评人员名单'!$C:$F,4,0)</f>
        <v>58.75</v>
      </c>
      <c r="F111" s="10">
        <v>74.67</v>
      </c>
      <c r="G111" s="10">
        <f t="shared" si="7"/>
        <v>65.118</v>
      </c>
      <c r="H111" s="11">
        <f t="shared" si="6"/>
        <v>92</v>
      </c>
      <c r="I111" s="13"/>
    </row>
    <row r="112" spans="1:9" ht="15">
      <c r="A112" s="9" t="s">
        <v>233</v>
      </c>
      <c r="B112" s="9" t="s">
        <v>234</v>
      </c>
      <c r="C112" s="9" t="s">
        <v>49</v>
      </c>
      <c r="D112" s="9" t="s">
        <v>50</v>
      </c>
      <c r="E112" s="10">
        <f>VLOOKUP(A112,'[1]进入体能测评人员名单'!$C:$F,4,0)</f>
        <v>57.75</v>
      </c>
      <c r="F112" s="10">
        <v>75.67</v>
      </c>
      <c r="G112" s="10">
        <f t="shared" si="7"/>
        <v>64.918</v>
      </c>
      <c r="H112" s="11">
        <f t="shared" si="6"/>
        <v>93</v>
      </c>
      <c r="I112" s="13"/>
    </row>
    <row r="113" spans="1:9" ht="15">
      <c r="A113" s="9" t="s">
        <v>235</v>
      </c>
      <c r="B113" s="9" t="s">
        <v>236</v>
      </c>
      <c r="C113" s="9" t="s">
        <v>49</v>
      </c>
      <c r="D113" s="9" t="s">
        <v>50</v>
      </c>
      <c r="E113" s="10">
        <f>VLOOKUP(A113,'[1]进入体能测评人员名单'!$C:$F,4,0)</f>
        <v>60.75</v>
      </c>
      <c r="F113" s="10">
        <v>70.33</v>
      </c>
      <c r="G113" s="10">
        <f t="shared" si="7"/>
        <v>64.582</v>
      </c>
      <c r="H113" s="11">
        <f t="shared" si="6"/>
        <v>94</v>
      </c>
      <c r="I113" s="13"/>
    </row>
    <row r="114" spans="1:9" ht="15">
      <c r="A114" s="9" t="s">
        <v>237</v>
      </c>
      <c r="B114" s="9" t="s">
        <v>238</v>
      </c>
      <c r="C114" s="9" t="s">
        <v>49</v>
      </c>
      <c r="D114" s="9" t="s">
        <v>50</v>
      </c>
      <c r="E114" s="10">
        <f>VLOOKUP(A114,'[1]进入体能测评人员名单'!$C:$F,4,0)</f>
        <v>58.5</v>
      </c>
      <c r="F114" s="10">
        <v>73.33</v>
      </c>
      <c r="G114" s="10">
        <f t="shared" si="7"/>
        <v>64.432</v>
      </c>
      <c r="H114" s="11">
        <f t="shared" si="6"/>
        <v>95</v>
      </c>
      <c r="I114" s="13"/>
    </row>
    <row r="115" spans="1:9" ht="15">
      <c r="A115" s="9" t="s">
        <v>239</v>
      </c>
      <c r="B115" s="9" t="s">
        <v>240</v>
      </c>
      <c r="C115" s="9" t="s">
        <v>49</v>
      </c>
      <c r="D115" s="9" t="s">
        <v>50</v>
      </c>
      <c r="E115" s="10">
        <f>VLOOKUP(A115,'[1]进入体能测评人员名单'!$C:$F,4,0)</f>
        <v>57.25</v>
      </c>
      <c r="F115" s="10">
        <v>75</v>
      </c>
      <c r="G115" s="10">
        <f t="shared" si="7"/>
        <v>64.35</v>
      </c>
      <c r="H115" s="11">
        <f t="shared" si="6"/>
        <v>96</v>
      </c>
      <c r="I115" s="13"/>
    </row>
    <row r="116" spans="1:9" ht="15">
      <c r="A116" s="9" t="s">
        <v>241</v>
      </c>
      <c r="B116" s="9" t="s">
        <v>242</v>
      </c>
      <c r="C116" s="9" t="s">
        <v>49</v>
      </c>
      <c r="D116" s="9" t="s">
        <v>50</v>
      </c>
      <c r="E116" s="10">
        <f>VLOOKUP(A116,'[1]进入体能测评人员名单'!$C:$F,4,0)</f>
        <v>58.5</v>
      </c>
      <c r="F116" s="10">
        <v>72.33</v>
      </c>
      <c r="G116" s="10">
        <f t="shared" si="7"/>
        <v>64.03200000000001</v>
      </c>
      <c r="H116" s="11">
        <f t="shared" si="6"/>
        <v>97</v>
      </c>
      <c r="I116" s="13"/>
    </row>
    <row r="117" spans="1:9" ht="15">
      <c r="A117" s="9" t="s">
        <v>243</v>
      </c>
      <c r="B117" s="9" t="s">
        <v>244</v>
      </c>
      <c r="C117" s="9" t="s">
        <v>49</v>
      </c>
      <c r="D117" s="9" t="s">
        <v>50</v>
      </c>
      <c r="E117" s="10">
        <f>VLOOKUP(A117,'[1]进入体能测评人员名单'!$C:$F,4,0)</f>
        <v>59</v>
      </c>
      <c r="F117" s="10">
        <v>70</v>
      </c>
      <c r="G117" s="10">
        <f t="shared" si="7"/>
        <v>63.4</v>
      </c>
      <c r="H117" s="11">
        <f t="shared" si="6"/>
        <v>98</v>
      </c>
      <c r="I117" s="13"/>
    </row>
    <row r="118" spans="1:9" ht="15">
      <c r="A118" s="9" t="s">
        <v>245</v>
      </c>
      <c r="B118" s="9" t="s">
        <v>246</v>
      </c>
      <c r="C118" s="9" t="s">
        <v>49</v>
      </c>
      <c r="D118" s="9" t="s">
        <v>50</v>
      </c>
      <c r="E118" s="10">
        <f>VLOOKUP(A118,'[1]进入体能测评人员名单'!$C:$F,4,0)</f>
        <v>58.5</v>
      </c>
      <c r="F118" s="10">
        <v>69.66</v>
      </c>
      <c r="G118" s="10">
        <f t="shared" si="7"/>
        <v>62.964</v>
      </c>
      <c r="H118" s="11">
        <f t="shared" si="6"/>
        <v>99</v>
      </c>
      <c r="I118" s="13"/>
    </row>
    <row r="119" spans="1:9" ht="15">
      <c r="A119" s="9" t="s">
        <v>247</v>
      </c>
      <c r="B119" s="9" t="s">
        <v>248</v>
      </c>
      <c r="C119" s="9" t="s">
        <v>49</v>
      </c>
      <c r="D119" s="9" t="s">
        <v>50</v>
      </c>
      <c r="E119" s="10">
        <f>VLOOKUP(A119,'[1]进入体能测评人员名单'!$C:$F,4,0)</f>
        <v>57.25</v>
      </c>
      <c r="F119" s="10">
        <v>70.33</v>
      </c>
      <c r="G119" s="10">
        <f t="shared" si="7"/>
        <v>62.482</v>
      </c>
      <c r="H119" s="11">
        <f t="shared" si="6"/>
        <v>100</v>
      </c>
      <c r="I119" s="13"/>
    </row>
    <row r="120" spans="1:9" ht="15">
      <c r="A120" s="9" t="s">
        <v>249</v>
      </c>
      <c r="B120" s="9" t="s">
        <v>250</v>
      </c>
      <c r="C120" s="9" t="s">
        <v>49</v>
      </c>
      <c r="D120" s="9" t="s">
        <v>50</v>
      </c>
      <c r="E120" s="10">
        <f>VLOOKUP(A120,'[1]进入体能测评人员名单'!$C:$F,4,0)</f>
        <v>58.75</v>
      </c>
      <c r="F120" s="10">
        <v>67.33</v>
      </c>
      <c r="G120" s="10">
        <f t="shared" si="7"/>
        <v>62.182</v>
      </c>
      <c r="H120" s="11">
        <f t="shared" si="6"/>
        <v>101</v>
      </c>
      <c r="I120" s="13"/>
    </row>
    <row r="121" spans="1:9" ht="15">
      <c r="A121" s="9" t="s">
        <v>251</v>
      </c>
      <c r="B121" s="9" t="s">
        <v>252</v>
      </c>
      <c r="C121" s="9" t="s">
        <v>49</v>
      </c>
      <c r="D121" s="9" t="s">
        <v>50</v>
      </c>
      <c r="E121" s="10">
        <f>VLOOKUP(A121,'[1]进入体能测评人员名单'!$C:$F,4,0)</f>
        <v>58.25</v>
      </c>
      <c r="F121" s="10">
        <v>67</v>
      </c>
      <c r="G121" s="10">
        <f t="shared" si="7"/>
        <v>61.75</v>
      </c>
      <c r="H121" s="11">
        <f t="shared" si="6"/>
        <v>102</v>
      </c>
      <c r="I121" s="13"/>
    </row>
    <row r="122" spans="1:9" s="2" customFormat="1" ht="17.25">
      <c r="A122" s="9" t="s">
        <v>253</v>
      </c>
      <c r="B122" s="9" t="s">
        <v>254</v>
      </c>
      <c r="C122" s="9" t="s">
        <v>49</v>
      </c>
      <c r="D122" s="9" t="s">
        <v>50</v>
      </c>
      <c r="E122" s="10">
        <f>VLOOKUP(A122,'[1]进入体能测评人员名单'!$C:$F,4,0)</f>
        <v>58</v>
      </c>
      <c r="F122" s="10">
        <v>67</v>
      </c>
      <c r="G122" s="10">
        <f t="shared" si="7"/>
        <v>61.599999999999994</v>
      </c>
      <c r="H122" s="11">
        <f t="shared" si="6"/>
        <v>103</v>
      </c>
      <c r="I122" s="13"/>
    </row>
    <row r="123" spans="1:9" s="2" customFormat="1" ht="17.25">
      <c r="A123" s="9" t="s">
        <v>255</v>
      </c>
      <c r="B123" s="9" t="s">
        <v>256</v>
      </c>
      <c r="C123" s="9" t="s">
        <v>49</v>
      </c>
      <c r="D123" s="9" t="s">
        <v>50</v>
      </c>
      <c r="E123" s="10">
        <v>61.5</v>
      </c>
      <c r="F123" s="10">
        <v>0</v>
      </c>
      <c r="G123" s="10">
        <f t="shared" si="7"/>
        <v>36.9</v>
      </c>
      <c r="H123" s="11" t="s">
        <v>45</v>
      </c>
      <c r="I123" s="13" t="s">
        <v>46</v>
      </c>
    </row>
    <row r="124" spans="1:9" s="2" customFormat="1" ht="17.25">
      <c r="A124" s="9" t="s">
        <v>257</v>
      </c>
      <c r="B124" s="9" t="s">
        <v>258</v>
      </c>
      <c r="C124" s="9" t="s">
        <v>49</v>
      </c>
      <c r="D124" s="9" t="s">
        <v>50</v>
      </c>
      <c r="E124" s="10">
        <v>59.25</v>
      </c>
      <c r="F124" s="10">
        <v>0</v>
      </c>
      <c r="G124" s="10">
        <f t="shared" si="7"/>
        <v>35.55</v>
      </c>
      <c r="H124" s="11" t="s">
        <v>45</v>
      </c>
      <c r="I124" s="13" t="s">
        <v>46</v>
      </c>
    </row>
    <row r="125" spans="1:9" s="2" customFormat="1" ht="17.25">
      <c r="A125" s="9" t="s">
        <v>259</v>
      </c>
      <c r="B125" s="9" t="s">
        <v>260</v>
      </c>
      <c r="C125" s="9" t="s">
        <v>49</v>
      </c>
      <c r="D125" s="9" t="s">
        <v>50</v>
      </c>
      <c r="E125" s="10">
        <v>57.25</v>
      </c>
      <c r="F125" s="10">
        <v>0</v>
      </c>
      <c r="G125" s="10">
        <f t="shared" si="7"/>
        <v>34.35</v>
      </c>
      <c r="H125" s="11" t="s">
        <v>45</v>
      </c>
      <c r="I125" s="13" t="s">
        <v>46</v>
      </c>
    </row>
    <row r="126" spans="1:9" s="2" customFormat="1" ht="17.25">
      <c r="A126" s="9" t="s">
        <v>261</v>
      </c>
      <c r="B126" s="9" t="s">
        <v>262</v>
      </c>
      <c r="C126" s="9" t="s">
        <v>49</v>
      </c>
      <c r="D126" s="9" t="s">
        <v>50</v>
      </c>
      <c r="E126" s="10">
        <v>57.25</v>
      </c>
      <c r="F126" s="10">
        <v>0</v>
      </c>
      <c r="G126" s="10">
        <f t="shared" si="7"/>
        <v>34.35</v>
      </c>
      <c r="H126" s="11" t="s">
        <v>45</v>
      </c>
      <c r="I126" s="13" t="s">
        <v>46</v>
      </c>
    </row>
  </sheetData>
  <sheetProtection/>
  <mergeCells count="1">
    <mergeCell ref="A2:I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2022-12-26T07:29:59Z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B4DAC37DBDF64A9C85AD817294ABD545</vt:lpwstr>
  </property>
  <property fmtid="{D5CDD505-2E9C-101B-9397-08002B2CF9AE}" pid="5" name="KSOReadingLayo">
    <vt:bool>true</vt:bool>
  </property>
</Properties>
</file>